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รายบุคคล" sheetId="1" r:id="rId1"/>
    <sheet name="รายกลุ่ม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3" i="1" l="1"/>
  <c r="Z263" i="1" s="1"/>
  <c r="Y262" i="1"/>
  <c r="Z262" i="1" s="1"/>
  <c r="Y261" i="1"/>
  <c r="Z261" i="1" s="1"/>
  <c r="Y260" i="1"/>
  <c r="Z260" i="1" s="1"/>
  <c r="Y259" i="1"/>
  <c r="Z259" i="1" s="1"/>
  <c r="Y258" i="1"/>
  <c r="Z258" i="1" s="1"/>
  <c r="Y257" i="1"/>
  <c r="Z257" i="1" s="1"/>
  <c r="Y256" i="1"/>
  <c r="Z256" i="1" s="1"/>
  <c r="Y255" i="1"/>
  <c r="Z255" i="1" s="1"/>
  <c r="Y254" i="1"/>
  <c r="Z254" i="1" s="1"/>
  <c r="Y253" i="1"/>
  <c r="Z253" i="1" s="1"/>
  <c r="Y252" i="1"/>
  <c r="Z252" i="1" s="1"/>
  <c r="Y237" i="1"/>
  <c r="Z237" i="1" s="1"/>
  <c r="Y236" i="1"/>
  <c r="Z236" i="1" s="1"/>
  <c r="Y235" i="1"/>
  <c r="Z235" i="1" s="1"/>
  <c r="Y234" i="1"/>
  <c r="Z234" i="1" s="1"/>
  <c r="Y233" i="1"/>
  <c r="Z233" i="1" s="1"/>
  <c r="Y232" i="1"/>
  <c r="Z232" i="1" s="1"/>
  <c r="Y231" i="1"/>
  <c r="Z231" i="1" s="1"/>
  <c r="Y230" i="1"/>
  <c r="Z230" i="1" s="1"/>
  <c r="Y229" i="1"/>
  <c r="Z229" i="1" s="1"/>
  <c r="Y228" i="1"/>
  <c r="Z228" i="1" s="1"/>
  <c r="Y227" i="1"/>
  <c r="Z227" i="1" s="1"/>
  <c r="Y226" i="1"/>
  <c r="Z226" i="1" s="1"/>
  <c r="Y225" i="1"/>
  <c r="Z225" i="1" s="1"/>
  <c r="Y224" i="1"/>
  <c r="Z224" i="1" s="1"/>
  <c r="Y223" i="1"/>
  <c r="Z223" i="1" s="1"/>
  <c r="Y222" i="1"/>
  <c r="Z222" i="1" s="1"/>
  <c r="Y221" i="1"/>
  <c r="Z221" i="1" s="1"/>
  <c r="Y220" i="1"/>
  <c r="Z220" i="1" s="1"/>
  <c r="Y219" i="1"/>
  <c r="Z219" i="1" s="1"/>
  <c r="Y218" i="1"/>
  <c r="Z218" i="1" s="1"/>
  <c r="Y217" i="1"/>
  <c r="Z217" i="1" s="1"/>
  <c r="Y216" i="1"/>
  <c r="Z216" i="1" s="1"/>
  <c r="Y215" i="1"/>
  <c r="Z215" i="1" s="1"/>
  <c r="Y214" i="1"/>
  <c r="Z214" i="1" s="1"/>
  <c r="Y213" i="1"/>
  <c r="Z213" i="1" s="1"/>
  <c r="Y212" i="1"/>
  <c r="Z212" i="1" s="1"/>
  <c r="Y211" i="1"/>
  <c r="Z211" i="1" s="1"/>
  <c r="Y210" i="1"/>
  <c r="Z210" i="1" s="1"/>
  <c r="Y209" i="1"/>
  <c r="Z209" i="1" s="1"/>
  <c r="Y208" i="1"/>
  <c r="Z208" i="1" s="1"/>
  <c r="Y166" i="1"/>
  <c r="Z166" i="1" s="1"/>
  <c r="Y165" i="1"/>
  <c r="Z165" i="1" s="1"/>
  <c r="Y164" i="1"/>
  <c r="Z164" i="1" s="1"/>
  <c r="Y163" i="1"/>
  <c r="Z163" i="1" s="1"/>
  <c r="Y162" i="1"/>
  <c r="Z162" i="1" s="1"/>
  <c r="Y161" i="1"/>
  <c r="Z161" i="1" s="1"/>
  <c r="Y160" i="1"/>
  <c r="Z160" i="1" s="1"/>
  <c r="Y159" i="1"/>
  <c r="Z159" i="1" s="1"/>
  <c r="Y158" i="1"/>
  <c r="Z158" i="1" s="1"/>
  <c r="Y157" i="1"/>
  <c r="Z157" i="1" s="1"/>
  <c r="Y156" i="1"/>
  <c r="Z156" i="1" s="1"/>
  <c r="Y155" i="1"/>
  <c r="Z155" i="1" s="1"/>
  <c r="Y154" i="1"/>
  <c r="Z154" i="1" s="1"/>
  <c r="Y139" i="1"/>
  <c r="Z139" i="1" s="1"/>
  <c r="Y138" i="1"/>
  <c r="Z138" i="1" s="1"/>
  <c r="Y137" i="1"/>
  <c r="Z137" i="1" s="1"/>
  <c r="Y136" i="1"/>
  <c r="Z136" i="1" s="1"/>
  <c r="Y135" i="1"/>
  <c r="Z135" i="1" s="1"/>
  <c r="Y134" i="1"/>
  <c r="Z134" i="1" s="1"/>
  <c r="Y133" i="1"/>
  <c r="Z133" i="1" s="1"/>
  <c r="Y132" i="1"/>
  <c r="Z132" i="1" s="1"/>
  <c r="Y131" i="1"/>
  <c r="Z131" i="1" s="1"/>
  <c r="Y130" i="1"/>
  <c r="Z130" i="1" s="1"/>
  <c r="Y129" i="1"/>
  <c r="Z129" i="1" s="1"/>
  <c r="Y128" i="1"/>
  <c r="Z128" i="1" s="1"/>
  <c r="Y127" i="1"/>
  <c r="Z127" i="1" s="1"/>
  <c r="Y126" i="1"/>
  <c r="Z126" i="1" s="1"/>
  <c r="Y125" i="1"/>
  <c r="Z125" i="1" s="1"/>
  <c r="Y124" i="1"/>
  <c r="Z124" i="1" s="1"/>
  <c r="Y123" i="1"/>
  <c r="Z123" i="1" s="1"/>
  <c r="Y122" i="1"/>
  <c r="Z122" i="1" s="1"/>
  <c r="Y121" i="1"/>
  <c r="Z121" i="1" s="1"/>
  <c r="Y120" i="1"/>
  <c r="Z120" i="1" s="1"/>
  <c r="Y119" i="1"/>
  <c r="Z119" i="1" s="1"/>
  <c r="Y118" i="1"/>
  <c r="Z118" i="1" s="1"/>
  <c r="Y117" i="1"/>
  <c r="Z117" i="1" s="1"/>
  <c r="Y116" i="1"/>
  <c r="Z116" i="1" s="1"/>
  <c r="Y115" i="1"/>
  <c r="Z115" i="1" s="1"/>
  <c r="Y114" i="1"/>
  <c r="Z114" i="1" s="1"/>
  <c r="Y113" i="1"/>
  <c r="Z113" i="1" s="1"/>
  <c r="Y112" i="1"/>
  <c r="Z112" i="1" s="1"/>
  <c r="Y111" i="1"/>
  <c r="Z111" i="1" s="1"/>
  <c r="Y110" i="1"/>
  <c r="Z110" i="1" s="1"/>
  <c r="Y66" i="1"/>
  <c r="Z66" i="1" s="1"/>
  <c r="Y65" i="1"/>
  <c r="Z65" i="1" s="1"/>
  <c r="Y64" i="1"/>
  <c r="Z64" i="1" s="1"/>
  <c r="Y63" i="1"/>
  <c r="Z63" i="1" s="1"/>
  <c r="Y62" i="1"/>
  <c r="Z62" i="1" s="1"/>
  <c r="Y61" i="1"/>
  <c r="Z61" i="1" s="1"/>
  <c r="Y60" i="1"/>
  <c r="Z60" i="1" s="1"/>
  <c r="Y59" i="1"/>
  <c r="Z59" i="1" s="1"/>
  <c r="Y58" i="1"/>
  <c r="Z58" i="1" s="1"/>
  <c r="Y57" i="1"/>
  <c r="Z57" i="1" s="1"/>
  <c r="Y56" i="1"/>
  <c r="Z56" i="1" s="1"/>
  <c r="Y40" i="1"/>
  <c r="Z40" i="1" s="1"/>
  <c r="Y39" i="1"/>
  <c r="Z39" i="1" s="1"/>
  <c r="Y38" i="1"/>
  <c r="Z38" i="1" s="1"/>
  <c r="Y37" i="1"/>
  <c r="Z37" i="1" s="1"/>
  <c r="Y36" i="1"/>
  <c r="Z36" i="1" s="1"/>
  <c r="Y35" i="1"/>
  <c r="Z35" i="1" s="1"/>
  <c r="Y34" i="1"/>
  <c r="Z34" i="1" s="1"/>
  <c r="Y33" i="1"/>
  <c r="Z33" i="1" s="1"/>
  <c r="Y32" i="1"/>
  <c r="Z32" i="1" s="1"/>
  <c r="Y31" i="1"/>
  <c r="Z31" i="1" s="1"/>
  <c r="Y30" i="1"/>
  <c r="Z30" i="1" s="1"/>
  <c r="Y29" i="1"/>
  <c r="Z29" i="1" s="1"/>
  <c r="Y28" i="1"/>
  <c r="Z28" i="1" s="1"/>
  <c r="Y27" i="1"/>
  <c r="Z27" i="1" s="1"/>
  <c r="Y26" i="1"/>
  <c r="Z26" i="1" s="1"/>
  <c r="Y25" i="1"/>
  <c r="Z25" i="1" s="1"/>
  <c r="Y24" i="1"/>
  <c r="Z24" i="1" s="1"/>
  <c r="Y23" i="1"/>
  <c r="Z23" i="1" s="1"/>
  <c r="Y22" i="1"/>
  <c r="Z22" i="1" s="1"/>
  <c r="Y21" i="1"/>
  <c r="Z21" i="1" s="1"/>
  <c r="Y20" i="1"/>
  <c r="Z20" i="1" s="1"/>
  <c r="Y19" i="1"/>
  <c r="Z19" i="1" s="1"/>
  <c r="Y18" i="1"/>
  <c r="Z18" i="1" s="1"/>
  <c r="Y17" i="1"/>
  <c r="Z17" i="1" s="1"/>
  <c r="Y16" i="1"/>
  <c r="Z16" i="1" s="1"/>
  <c r="Y15" i="1"/>
  <c r="Z15" i="1" s="1"/>
  <c r="Y14" i="1"/>
  <c r="Z14" i="1" s="1"/>
  <c r="Y13" i="1"/>
  <c r="Z13" i="1" s="1"/>
  <c r="Y12" i="1"/>
  <c r="Z12" i="1" s="1"/>
  <c r="Y11" i="1"/>
  <c r="Z11" i="1" s="1"/>
  <c r="Y361" i="2" l="1"/>
  <c r="Z361" i="2" s="1"/>
  <c r="Y360" i="2"/>
  <c r="Z360" i="2" s="1"/>
  <c r="Y359" i="2"/>
  <c r="Z359" i="2" s="1"/>
  <c r="Y358" i="2"/>
  <c r="Z358" i="2" s="1"/>
  <c r="Y357" i="2"/>
  <c r="Z357" i="2" s="1"/>
  <c r="Y356" i="2"/>
  <c r="Z356" i="2" s="1"/>
  <c r="Y355" i="2"/>
  <c r="Z355" i="2" s="1"/>
  <c r="Y354" i="2"/>
  <c r="Z354" i="2" s="1"/>
  <c r="Y353" i="2"/>
  <c r="Z353" i="2" s="1"/>
  <c r="Y352" i="2"/>
  <c r="Z352" i="2" s="1"/>
  <c r="Y351" i="2"/>
  <c r="Z351" i="2" s="1"/>
  <c r="Y350" i="2"/>
  <c r="Z350" i="2" s="1"/>
  <c r="Y335" i="2"/>
  <c r="Z335" i="2" s="1"/>
  <c r="Y334" i="2"/>
  <c r="Z334" i="2" s="1"/>
  <c r="Y333" i="2"/>
  <c r="Z333" i="2" s="1"/>
  <c r="Y332" i="2"/>
  <c r="Z332" i="2" s="1"/>
  <c r="Y331" i="2"/>
  <c r="Z331" i="2" s="1"/>
  <c r="Y330" i="2"/>
  <c r="Z330" i="2" s="1"/>
  <c r="Y329" i="2"/>
  <c r="Z329" i="2" s="1"/>
  <c r="Y328" i="2"/>
  <c r="Z328" i="2" s="1"/>
  <c r="Y327" i="2"/>
  <c r="Z327" i="2" s="1"/>
  <c r="Y326" i="2"/>
  <c r="Z326" i="2" s="1"/>
  <c r="Y325" i="2"/>
  <c r="Z325" i="2" s="1"/>
  <c r="Y324" i="2"/>
  <c r="Z324" i="2" s="1"/>
  <c r="Y323" i="2"/>
  <c r="Z323" i="2" s="1"/>
  <c r="Y322" i="2"/>
  <c r="Z322" i="2" s="1"/>
  <c r="Y321" i="2"/>
  <c r="Z321" i="2" s="1"/>
  <c r="Y320" i="2"/>
  <c r="Z320" i="2" s="1"/>
  <c r="Y319" i="2"/>
  <c r="Z319" i="2" s="1"/>
  <c r="Y318" i="2"/>
  <c r="Z318" i="2" s="1"/>
  <c r="Y317" i="2"/>
  <c r="Z317" i="2" s="1"/>
  <c r="Y316" i="2"/>
  <c r="Z316" i="2" s="1"/>
  <c r="Y315" i="2"/>
  <c r="Z315" i="2" s="1"/>
  <c r="Y314" i="2"/>
  <c r="Z314" i="2" s="1"/>
  <c r="Y313" i="2"/>
  <c r="Z313" i="2" s="1"/>
  <c r="Y312" i="2"/>
  <c r="Z312" i="2" s="1"/>
  <c r="Y311" i="2"/>
  <c r="Z311" i="2" s="1"/>
  <c r="Y310" i="2"/>
  <c r="Z310" i="2" s="1"/>
  <c r="Y309" i="2"/>
  <c r="Z309" i="2" s="1"/>
  <c r="Y308" i="2"/>
  <c r="Z308" i="2" s="1"/>
  <c r="Y307" i="2"/>
  <c r="Z307" i="2" s="1"/>
  <c r="Y306" i="2"/>
  <c r="Z306" i="2" s="1"/>
  <c r="Y264" i="2"/>
  <c r="Z264" i="2" s="1"/>
  <c r="Y263" i="2"/>
  <c r="Z263" i="2" s="1"/>
  <c r="Y262" i="2"/>
  <c r="Z262" i="2" s="1"/>
  <c r="Y261" i="2"/>
  <c r="Z261" i="2" s="1"/>
  <c r="Y260" i="2"/>
  <c r="Z260" i="2" s="1"/>
  <c r="Y259" i="2"/>
  <c r="Z259" i="2" s="1"/>
  <c r="Y258" i="2"/>
  <c r="Z258" i="2" s="1"/>
  <c r="Y257" i="2"/>
  <c r="Z257" i="2" s="1"/>
  <c r="Y256" i="2"/>
  <c r="Z256" i="2" s="1"/>
  <c r="Y255" i="2"/>
  <c r="Z255" i="2" s="1"/>
  <c r="Y254" i="2"/>
  <c r="Z254" i="2" s="1"/>
  <c r="Y253" i="2"/>
  <c r="Z253" i="2" s="1"/>
  <c r="Y252" i="2"/>
  <c r="Z252" i="2" s="1"/>
  <c r="Y237" i="2"/>
  <c r="Z237" i="2" s="1"/>
  <c r="Y236" i="2"/>
  <c r="Z236" i="2" s="1"/>
  <c r="Y235" i="2"/>
  <c r="Z235" i="2" s="1"/>
  <c r="Y234" i="2"/>
  <c r="Z234" i="2" s="1"/>
  <c r="Y233" i="2"/>
  <c r="Z233" i="2" s="1"/>
  <c r="Y232" i="2"/>
  <c r="Z232" i="2" s="1"/>
  <c r="Y231" i="2"/>
  <c r="Z231" i="2" s="1"/>
  <c r="Y230" i="2"/>
  <c r="Z230" i="2" s="1"/>
  <c r="Y229" i="2"/>
  <c r="Z229" i="2" s="1"/>
  <c r="Y228" i="2"/>
  <c r="Z228" i="2" s="1"/>
  <c r="Y227" i="2"/>
  <c r="Z227" i="2" s="1"/>
  <c r="Y226" i="2"/>
  <c r="Z226" i="2" s="1"/>
  <c r="Y225" i="2"/>
  <c r="Z225" i="2" s="1"/>
  <c r="Y224" i="2"/>
  <c r="Z224" i="2" s="1"/>
  <c r="Y223" i="2"/>
  <c r="Z223" i="2" s="1"/>
  <c r="Y222" i="2"/>
  <c r="Z222" i="2" s="1"/>
  <c r="Y221" i="2"/>
  <c r="Z221" i="2" s="1"/>
  <c r="Y220" i="2"/>
  <c r="Z220" i="2" s="1"/>
  <c r="Y219" i="2"/>
  <c r="Z219" i="2" s="1"/>
  <c r="Y218" i="2"/>
  <c r="Z218" i="2" s="1"/>
  <c r="Y217" i="2"/>
  <c r="Z217" i="2" s="1"/>
  <c r="Y216" i="2"/>
  <c r="Z216" i="2" s="1"/>
  <c r="Y215" i="2"/>
  <c r="Z215" i="2" s="1"/>
  <c r="Y214" i="2"/>
  <c r="Z214" i="2" s="1"/>
  <c r="Y213" i="2"/>
  <c r="Z213" i="2" s="1"/>
  <c r="Y212" i="2"/>
  <c r="Z212" i="2" s="1"/>
  <c r="Y211" i="2"/>
  <c r="Z211" i="2" s="1"/>
  <c r="Y210" i="2"/>
  <c r="Z210" i="2" s="1"/>
  <c r="Y209" i="2"/>
  <c r="Z209" i="2" s="1"/>
  <c r="Y208" i="2"/>
  <c r="Z208" i="2" s="1"/>
  <c r="Y164" i="2"/>
  <c r="Z164" i="2" s="1"/>
  <c r="Y163" i="2"/>
  <c r="Z163" i="2" s="1"/>
  <c r="Y162" i="2"/>
  <c r="Z162" i="2" s="1"/>
  <c r="Y161" i="2"/>
  <c r="Z161" i="2" s="1"/>
  <c r="Y160" i="2"/>
  <c r="Z160" i="2" s="1"/>
  <c r="Y159" i="2"/>
  <c r="Z159" i="2" s="1"/>
  <c r="Y158" i="2"/>
  <c r="Z158" i="2" s="1"/>
  <c r="Y157" i="2"/>
  <c r="Z157" i="2" s="1"/>
  <c r="Y156" i="2"/>
  <c r="Z156" i="2" s="1"/>
  <c r="Y155" i="2"/>
  <c r="Z155" i="2" s="1"/>
  <c r="Y154" i="2"/>
  <c r="Z154" i="2" s="1"/>
  <c r="Y139" i="2"/>
  <c r="Z139" i="2" s="1"/>
  <c r="Y138" i="2"/>
  <c r="Z138" i="2" s="1"/>
  <c r="Y137" i="2"/>
  <c r="Z137" i="2" s="1"/>
  <c r="Y136" i="2"/>
  <c r="Z136" i="2" s="1"/>
  <c r="Y135" i="2"/>
  <c r="Z135" i="2" s="1"/>
  <c r="Y134" i="2"/>
  <c r="Z134" i="2" s="1"/>
  <c r="Y133" i="2"/>
  <c r="Z133" i="2" s="1"/>
  <c r="Y132" i="2"/>
  <c r="Z132" i="2" s="1"/>
  <c r="Y131" i="2"/>
  <c r="Z131" i="2" s="1"/>
  <c r="Y130" i="2"/>
  <c r="Z130" i="2" s="1"/>
  <c r="Y129" i="2"/>
  <c r="Z129" i="2" s="1"/>
  <c r="Y128" i="2"/>
  <c r="Z128" i="2" s="1"/>
  <c r="Y127" i="2"/>
  <c r="Z127" i="2" s="1"/>
  <c r="Y126" i="2"/>
  <c r="Z126" i="2" s="1"/>
  <c r="Y125" i="2"/>
  <c r="Z125" i="2" s="1"/>
  <c r="Y124" i="2"/>
  <c r="Z124" i="2" s="1"/>
  <c r="Y123" i="2"/>
  <c r="Z123" i="2" s="1"/>
  <c r="Y122" i="2"/>
  <c r="Z122" i="2" s="1"/>
  <c r="Y121" i="2"/>
  <c r="Z121" i="2" s="1"/>
  <c r="Y120" i="2"/>
  <c r="Z120" i="2" s="1"/>
  <c r="Y119" i="2"/>
  <c r="Z119" i="2" s="1"/>
  <c r="Y118" i="2"/>
  <c r="Z118" i="2" s="1"/>
  <c r="Y117" i="2"/>
  <c r="Z117" i="2" s="1"/>
  <c r="Y116" i="2"/>
  <c r="Z116" i="2" s="1"/>
  <c r="Y115" i="2"/>
  <c r="Z115" i="2" s="1"/>
  <c r="Y114" i="2"/>
  <c r="Z114" i="2" s="1"/>
  <c r="Y113" i="2"/>
  <c r="Z113" i="2" s="1"/>
  <c r="Y112" i="2"/>
  <c r="Z112" i="2" s="1"/>
  <c r="Y111" i="2"/>
  <c r="Z111" i="2" s="1"/>
  <c r="Y110" i="2"/>
  <c r="Z110" i="2" s="1"/>
  <c r="Y64" i="2"/>
  <c r="Z64" i="2" s="1"/>
  <c r="Y63" i="2"/>
  <c r="Z63" i="2" s="1"/>
  <c r="Y62" i="2"/>
  <c r="Z62" i="2" s="1"/>
  <c r="Y61" i="2"/>
  <c r="Z61" i="2" s="1"/>
  <c r="Y60" i="2"/>
  <c r="Z60" i="2" s="1"/>
  <c r="Y59" i="2"/>
  <c r="Z59" i="2" s="1"/>
  <c r="Y58" i="2"/>
  <c r="Z58" i="2" s="1"/>
  <c r="Y57" i="2"/>
  <c r="Z57" i="2" s="1"/>
  <c r="Y56" i="2"/>
  <c r="Z56" i="2" s="1"/>
  <c r="Y12" i="2" l="1"/>
  <c r="Z12" i="2" s="1"/>
  <c r="Y13" i="2"/>
  <c r="Z13" i="2" s="1"/>
  <c r="Y14" i="2"/>
  <c r="Z14" i="2" s="1"/>
  <c r="Y15" i="2"/>
  <c r="Z15" i="2" s="1"/>
  <c r="Y16" i="2"/>
  <c r="Z16" i="2" s="1"/>
  <c r="Y17" i="2"/>
  <c r="Z17" i="2" s="1"/>
  <c r="Y18" i="2"/>
  <c r="Z18" i="2" s="1"/>
  <c r="Y19" i="2"/>
  <c r="Z19" i="2" s="1"/>
  <c r="Y20" i="2"/>
  <c r="Z20" i="2" s="1"/>
  <c r="Y21" i="2"/>
  <c r="Z21" i="2" s="1"/>
  <c r="Y22" i="2"/>
  <c r="Z22" i="2" s="1"/>
  <c r="Y23" i="2"/>
  <c r="Z23" i="2" s="1"/>
  <c r="Y24" i="2"/>
  <c r="Z24" i="2" s="1"/>
  <c r="Y25" i="2"/>
  <c r="Z25" i="2" s="1"/>
  <c r="Y26" i="2"/>
  <c r="Z26" i="2" s="1"/>
  <c r="Y27" i="2"/>
  <c r="Z27" i="2" s="1"/>
  <c r="Y28" i="2"/>
  <c r="Z28" i="2" s="1"/>
  <c r="Y29" i="2"/>
  <c r="Z29" i="2" s="1"/>
  <c r="Y30" i="2"/>
  <c r="Z30" i="2"/>
  <c r="Y31" i="2"/>
  <c r="Z31" i="2" s="1"/>
  <c r="Y32" i="2"/>
  <c r="Z32" i="2" s="1"/>
  <c r="Y33" i="2"/>
  <c r="Z33" i="2"/>
  <c r="Y34" i="2"/>
  <c r="Z34" i="2" s="1"/>
  <c r="Y35" i="2"/>
  <c r="Z35" i="2" s="1"/>
  <c r="Y36" i="2"/>
  <c r="Z36" i="2" s="1"/>
  <c r="Y37" i="2"/>
  <c r="Z37" i="2" s="1"/>
  <c r="Y38" i="2"/>
  <c r="Z38" i="2" s="1"/>
  <c r="Y39" i="2"/>
  <c r="Z39" i="2" s="1"/>
  <c r="Y40" i="2"/>
  <c r="Z40" i="2" s="1"/>
  <c r="Y11" i="2"/>
  <c r="Z11" i="2" s="1"/>
</calcChain>
</file>

<file path=xl/sharedStrings.xml><?xml version="1.0" encoding="utf-8"?>
<sst xmlns="http://schemas.openxmlformats.org/spreadsheetml/2006/main" count="2675" uniqueCount="348">
  <si>
    <t>ที่</t>
  </si>
  <si>
    <t>ความสนใจ</t>
  </si>
  <si>
    <t>เพลิดเพลิน</t>
  </si>
  <si>
    <t>ทำงานเสร็จ</t>
  </si>
  <si>
    <t>ตามเวลาที่กำหนด</t>
  </si>
  <si>
    <t>หมายเหตุ</t>
  </si>
  <si>
    <t>แบบสังเกตพฤติกรรมการปฏิบัติกิจกรรมรายบุคคล</t>
  </si>
  <si>
    <t>ปฏิบัติกิจกรรม</t>
  </si>
  <si>
    <t>ด้วยความตั้งใจ</t>
  </si>
  <si>
    <t>เข้าร่วมกิจกรรม</t>
  </si>
  <si>
    <t>ด้วยความสนุกสนาน</t>
  </si>
  <si>
    <t>พฤติกรรมของผู้เรียนขณะเรียน</t>
  </si>
  <si>
    <t>ชื่อ - นามสกุล</t>
  </si>
  <si>
    <t>เกณฑ์การให้คะแนน</t>
  </si>
  <si>
    <t>ดีมาก</t>
  </si>
  <si>
    <t>ดี</t>
  </si>
  <si>
    <t>พอใช้</t>
  </si>
  <si>
    <t>ควรปรับปรุง</t>
  </si>
  <si>
    <t>ลงชื่อ…………………………………….ผู้สังเกต</t>
  </si>
  <si>
    <t xml:space="preserve">      (...................................................)</t>
  </si>
  <si>
    <t>วันที่…………เดือน………………..……………... พ.ศ. ...............</t>
  </si>
  <si>
    <t>แบบสังเกตพฤติกรรมการปฏิบัติกิจกรรมรายกลุ่ม</t>
  </si>
  <si>
    <t>ร่วมมือละรับฟัง</t>
  </si>
  <si>
    <t>ความคิดเห็นของผู้อื่น</t>
  </si>
  <si>
    <t>ในการทำกิจกรรม</t>
  </si>
  <si>
    <t>ผลการ
ประเมิน</t>
  </si>
  <si>
    <t>3  ระดับ</t>
  </si>
  <si>
    <t>2  ระดับ</t>
  </si>
  <si>
    <t>1   ระดับ</t>
  </si>
  <si>
    <t>4  ระดับ</t>
  </si>
  <si>
    <t xml:space="preserve">กิจกรรม “A-math” </t>
  </si>
  <si>
    <t xml:space="preserve">วันที่  16, 23, 30 เดือน  พฤษภาคม  พ.ศ. 2559  
วันที่  6 เดือน  มิถุนายน  พ.ศ. 2559  
</t>
  </si>
  <si>
    <t>เด็กหญิง</t>
  </si>
  <si>
    <t>กรกฎ</t>
  </si>
  <si>
    <t>แสงภารา</t>
  </si>
  <si>
    <t>เด็กชาย</t>
  </si>
  <si>
    <t>เกียรติศักดิ์</t>
  </si>
  <si>
    <t>กาบัว</t>
  </si>
  <si>
    <t>เจมส์พล</t>
  </si>
  <si>
    <t>ศรีอินทร์</t>
  </si>
  <si>
    <t>ธนกฤต</t>
  </si>
  <si>
    <t>แสงเมล์</t>
  </si>
  <si>
    <t>ธนวัฒน์</t>
  </si>
  <si>
    <t>พันธ์เกตุกิจ</t>
  </si>
  <si>
    <t xml:space="preserve">ธนากร  </t>
  </si>
  <si>
    <t>เขียวเล็ก</t>
  </si>
  <si>
    <t xml:space="preserve">ธีระวัฒน์ </t>
  </si>
  <si>
    <t>คุ้มวงษ์</t>
  </si>
  <si>
    <t>นวพล</t>
  </si>
  <si>
    <t>นวลจันทร์</t>
  </si>
  <si>
    <t>นัฐวีร์</t>
  </si>
  <si>
    <t>เอี่ยมพ่วง</t>
  </si>
  <si>
    <t>โรจนศักดิ์</t>
  </si>
  <si>
    <t>บุญประสงค์</t>
  </si>
  <si>
    <t>วินัย</t>
  </si>
  <si>
    <t>เคนทอง</t>
  </si>
  <si>
    <t>วุฒิชัย</t>
  </si>
  <si>
    <t>เทศกาล</t>
  </si>
  <si>
    <t>อานนท์</t>
  </si>
  <si>
    <t>จานนอก</t>
  </si>
  <si>
    <t>กรกช</t>
  </si>
  <si>
    <t>พันธ์เขตกิจ</t>
  </si>
  <si>
    <t>กัญญารัตน์</t>
  </si>
  <si>
    <t>สุขยิ้ม</t>
  </si>
  <si>
    <t>กุศรินทร์</t>
  </si>
  <si>
    <t>ปิยะวัฒน์</t>
  </si>
  <si>
    <t>จารุวรรณ</t>
  </si>
  <si>
    <t>ล้อมวงค์</t>
  </si>
  <si>
    <t>จิรภัทร</t>
  </si>
  <si>
    <t>สืบเพ็ง</t>
  </si>
  <si>
    <t>ชนก</t>
  </si>
  <si>
    <t>พรหมอุทัย</t>
  </si>
  <si>
    <t>ชลธิชา</t>
  </si>
  <si>
    <t>โสมโสรส</t>
  </si>
  <si>
    <t>ฐิติมา</t>
  </si>
  <si>
    <t>พวงสมบัติ</t>
  </si>
  <si>
    <t>ณัฐธิดา</t>
  </si>
  <si>
    <t>สาพันธ์</t>
  </si>
  <si>
    <t>ดรุณี</t>
  </si>
  <si>
    <t>แซ่ฉั่ว</t>
  </si>
  <si>
    <t>เนปุ้ยพิว</t>
  </si>
  <si>
    <t>(ไม่มีนามสกุล)</t>
  </si>
  <si>
    <t>บัณฑิตา</t>
  </si>
  <si>
    <t>คะใจ</t>
  </si>
  <si>
    <t>ผกามาศ</t>
  </si>
  <si>
    <t>พรรณวรท</t>
  </si>
  <si>
    <t>เครือเสาร์</t>
  </si>
  <si>
    <t>พัชริดา</t>
  </si>
  <si>
    <t>ยงเยื้องพันธ์</t>
  </si>
  <si>
    <t>พิมชนก</t>
  </si>
  <si>
    <t>ธงชัย</t>
  </si>
  <si>
    <t>เมธาวี</t>
  </si>
  <si>
    <t>พองผาลา</t>
  </si>
  <si>
    <t>ยุพิน</t>
  </si>
  <si>
    <t>พิมพ์สระเกตุ</t>
  </si>
  <si>
    <t>เรอเบคก้า</t>
  </si>
  <si>
    <t>นีการ์ด</t>
  </si>
  <si>
    <t>ลลิตา</t>
  </si>
  <si>
    <t>ทับทิมศรี</t>
  </si>
  <si>
    <t>วรรณิษา</t>
  </si>
  <si>
    <t>วงษ์จ่า</t>
  </si>
  <si>
    <t>วราภรณ์</t>
  </si>
  <si>
    <t>สมโภชน์</t>
  </si>
  <si>
    <t>วิกานดา</t>
  </si>
  <si>
    <t>ปรายยอดประเสริฐ</t>
  </si>
  <si>
    <t>ศศิวิมล</t>
  </si>
  <si>
    <t>ข่มพัด</t>
  </si>
  <si>
    <t>ศุภรัตน์</t>
  </si>
  <si>
    <t>ทองอ่อน</t>
  </si>
  <si>
    <t>อรพรรณ</t>
  </si>
  <si>
    <t>เลาคำ</t>
  </si>
  <si>
    <t>1</t>
  </si>
  <si>
    <t xml:space="preserve">วันที่  13, 20, 27 เดือน  มิถุนายน  พ.ศ. 2559  
วันที่  4, 11 เดือน  กรกฎาคม  พ.ศ. 2559  
</t>
  </si>
  <si>
    <t>กิตติพงษ์</t>
  </si>
  <si>
    <t>ชูพินิจ</t>
  </si>
  <si>
    <t>กฤษณะ</t>
  </si>
  <si>
    <t>ศรชัย</t>
  </si>
  <si>
    <t>จักรพรรณ</t>
  </si>
  <si>
    <t>ประเทศา</t>
  </si>
  <si>
    <t>ณัฐดนัย</t>
  </si>
  <si>
    <t>คงสาตรา</t>
  </si>
  <si>
    <t>มีโต</t>
  </si>
  <si>
    <t>วงษ์เขียด</t>
  </si>
  <si>
    <t>ประพล</t>
  </si>
  <si>
    <t>อินทร</t>
  </si>
  <si>
    <t>พชรพล</t>
  </si>
  <si>
    <t>แซ่เจีย</t>
  </si>
  <si>
    <t>พีรพงษ์</t>
  </si>
  <si>
    <t>หุ่นเที่ยง</t>
  </si>
  <si>
    <t xml:space="preserve">พีรพงษ์ </t>
  </si>
  <si>
    <t>พรมทอง</t>
  </si>
  <si>
    <t>ไพฑูล</t>
  </si>
  <si>
    <t>แนวทัศน์</t>
  </si>
  <si>
    <t>ภูวดล</t>
  </si>
  <si>
    <t>ดินแดง</t>
  </si>
  <si>
    <t>รัชชานนท์</t>
  </si>
  <si>
    <t>แป้นปั้น</t>
  </si>
  <si>
    <t>ปิยะจันทรานนท์</t>
  </si>
  <si>
    <t>วราเทพ</t>
  </si>
  <si>
    <t xml:space="preserve"> ใจชื้น</t>
  </si>
  <si>
    <t>ศิริโรจน์</t>
  </si>
  <si>
    <t>พิงพิน</t>
  </si>
  <si>
    <t>ศุภวิชญ์</t>
  </si>
  <si>
    <t>ศิริพันธ์</t>
  </si>
  <si>
    <t>สิทธินนท์</t>
  </si>
  <si>
    <t>ล้อมวงษ์</t>
  </si>
  <si>
    <t>เสริมศักดิ์</t>
  </si>
  <si>
    <t>น้อมไทสงค์</t>
  </si>
  <si>
    <t>อภิวรรธน์</t>
  </si>
  <si>
    <t>อัษฎาพงษ์</t>
  </si>
  <si>
    <t>แผนดี</t>
  </si>
  <si>
    <t>เจษฎา</t>
  </si>
  <si>
    <t>จรรยา</t>
  </si>
  <si>
    <t>ทัตพงศ์</t>
  </si>
  <si>
    <t xml:space="preserve"> แก้วเพชร</t>
  </si>
  <si>
    <t>พชรดนัย</t>
  </si>
  <si>
    <t>บรรณสาร</t>
  </si>
  <si>
    <t>วัชระ</t>
  </si>
  <si>
    <t>จารุวัฒน์</t>
  </si>
  <si>
    <t>สุรพล</t>
  </si>
  <si>
    <t>บุญส่ง</t>
  </si>
  <si>
    <t>อัษฎาวุธ</t>
  </si>
  <si>
    <t>กลมกล่อม</t>
  </si>
  <si>
    <t>ยุทธศิลป์เสวี</t>
  </si>
  <si>
    <t>กัญญา</t>
  </si>
  <si>
    <t>ไทยสงค์</t>
  </si>
  <si>
    <t>กิติราช</t>
  </si>
  <si>
    <t>ธันยาพร</t>
  </si>
  <si>
    <t>คุ้มโภคา</t>
  </si>
  <si>
    <t>ธิดารัตน์</t>
  </si>
  <si>
    <t>พุ่มทุเรียน</t>
  </si>
  <si>
    <t>พรพิมล</t>
  </si>
  <si>
    <t>พลอาจ</t>
  </si>
  <si>
    <t>เพชรศรีนิล</t>
  </si>
  <si>
    <t>แสงจันทร์</t>
  </si>
  <si>
    <t>มยุริน</t>
  </si>
  <si>
    <t>พูลสมบัติ</t>
  </si>
  <si>
    <t>มลฤดี</t>
  </si>
  <si>
    <t>ศรีภูธร</t>
  </si>
  <si>
    <t>รัตนาภรณ์</t>
  </si>
  <si>
    <t>โมลา</t>
  </si>
  <si>
    <t>สโรชา</t>
  </si>
  <si>
    <t>พลับผล</t>
  </si>
  <si>
    <t>สาธิตา</t>
  </si>
  <si>
    <t>พลอยศรี</t>
  </si>
  <si>
    <t>สิริยากร</t>
  </si>
  <si>
    <t>สีชมภู</t>
  </si>
  <si>
    <t>สุธินันท์</t>
  </si>
  <si>
    <t>อัชรา</t>
  </si>
  <si>
    <t>40</t>
  </si>
  <si>
    <t>41</t>
  </si>
  <si>
    <t>42</t>
  </si>
  <si>
    <t>43</t>
  </si>
  <si>
    <t xml:space="preserve">วันที่  18, 25 เดือน  กรกฎาคม  พ.ศ. 2559 
วันที่  1, 8 เดือน  สิงหาคม  พ.ศ. 2559 
</t>
  </si>
  <si>
    <t>กฤษณพงศ์</t>
  </si>
  <si>
    <t>ภู่คง</t>
  </si>
  <si>
    <t>ชัยทรัพย์</t>
  </si>
  <si>
    <t>สุริยนต์</t>
  </si>
  <si>
    <t>ธนวุฒิ</t>
  </si>
  <si>
    <t>บุญประสิทธิ์</t>
  </si>
  <si>
    <t>ธวัฒน์ชัย</t>
  </si>
  <si>
    <t>ถมเมืองปัก</t>
  </si>
  <si>
    <t>รตนภรณ์</t>
  </si>
  <si>
    <t>กล่ำภู่</t>
  </si>
  <si>
    <t>วรากร</t>
  </si>
  <si>
    <t>อิ่มยืนยง</t>
  </si>
  <si>
    <t>สรวิศ</t>
  </si>
  <si>
    <t>อินโท</t>
  </si>
  <si>
    <t>อนุชิต</t>
  </si>
  <si>
    <t>โต๊ะช้าง</t>
  </si>
  <si>
    <t>เอี่ยมสารี</t>
  </si>
  <si>
    <t>กิริยา</t>
  </si>
  <si>
    <t>เขตประทุม</t>
  </si>
  <si>
    <t>จิรัชยา</t>
  </si>
  <si>
    <t>สุภารัตน์</t>
  </si>
  <si>
    <t>เยาวภา</t>
  </si>
  <si>
    <t>ทุมโคตร</t>
  </si>
  <si>
    <t>สุวรรณา</t>
  </si>
  <si>
    <t>อ่วมบุญ</t>
  </si>
  <si>
    <t xml:space="preserve">ฐิติกานต์  </t>
  </si>
  <si>
    <t xml:space="preserve">ณัฐวุฒิ  </t>
  </si>
  <si>
    <t>เหล่าเอี่ยม</t>
  </si>
  <si>
    <t xml:space="preserve">นนทวัฒน์  </t>
  </si>
  <si>
    <t>ชูศรี</t>
  </si>
  <si>
    <t xml:space="preserve">พงศ์พันธุ์  </t>
  </si>
  <si>
    <t>ไก่คำ</t>
  </si>
  <si>
    <t xml:space="preserve">ภูธเนศ  </t>
  </si>
  <si>
    <t>สำนองคำ</t>
  </si>
  <si>
    <t xml:space="preserve">มาท์ส  </t>
  </si>
  <si>
    <t xml:space="preserve">สุรวุฒิ  </t>
  </si>
  <si>
    <t>พิลึก</t>
  </si>
  <si>
    <t xml:space="preserve">สุริสา  </t>
  </si>
  <si>
    <t>จันทร์งาม</t>
  </si>
  <si>
    <t xml:space="preserve">อนุชิต     </t>
  </si>
  <si>
    <t>สุดสอาด</t>
  </si>
  <si>
    <t>พุทธรัตน์</t>
  </si>
  <si>
    <t>ศิริฐาน</t>
  </si>
  <si>
    <t xml:space="preserve">จัสมินต์  </t>
  </si>
  <si>
    <t>ปัตตานะ</t>
  </si>
  <si>
    <t xml:space="preserve">ณัฐมน  </t>
  </si>
  <si>
    <t>เนตอินทร์</t>
  </si>
  <si>
    <t xml:space="preserve">ธิรารัตน์  </t>
  </si>
  <si>
    <t>กุลฉิม</t>
  </si>
  <si>
    <t xml:space="preserve">สุชาวดี  </t>
  </si>
  <si>
    <t>แก่นนาคำ</t>
  </si>
  <si>
    <t xml:space="preserve">สุวรรณษา  </t>
  </si>
  <si>
    <t>ใจดี</t>
  </si>
  <si>
    <t>จรรยพร</t>
  </si>
  <si>
    <t>กลิ่นบัว</t>
  </si>
  <si>
    <t>ดาราวดี</t>
  </si>
  <si>
    <t>เจริญศรีเมือง</t>
  </si>
  <si>
    <t xml:space="preserve">วันที่  15, 22, 29 เดือน  สิงหาคม  พ.ศ. 2559  
วันที่  5, 12 เดือน  กันยายน  พ.ศ. 2559  
</t>
  </si>
  <si>
    <t>นพรัตน์</t>
  </si>
  <si>
    <t>สีแตง</t>
  </si>
  <si>
    <t>ประภัสสร</t>
  </si>
  <si>
    <t>รูปสม</t>
  </si>
  <si>
    <t>พรรณพษา</t>
  </si>
  <si>
    <t>กามีฮา</t>
  </si>
  <si>
    <t>เพ็ญนภา</t>
  </si>
  <si>
    <t>สุดสา</t>
  </si>
  <si>
    <t>ศิริลักษณ์</t>
  </si>
  <si>
    <t>ยั่งยืน</t>
  </si>
  <si>
    <t>ศุภกร</t>
  </si>
  <si>
    <t>สุกัญญา</t>
  </si>
  <si>
    <t>นิยมไทย</t>
  </si>
  <si>
    <t>สุชาดา</t>
  </si>
  <si>
    <t>ยาสมุด</t>
  </si>
  <si>
    <t>สุชาธิดา</t>
  </si>
  <si>
    <t>ลีจ้อย</t>
  </si>
  <si>
    <t>สุนิษา</t>
  </si>
  <si>
    <t>สุพรรณษา</t>
  </si>
  <si>
    <t>อ่วมสถิตย์</t>
  </si>
  <si>
    <t>อรสา</t>
  </si>
  <si>
    <t>แสงแก้ว</t>
  </si>
  <si>
    <t>ชฎาพร</t>
  </si>
  <si>
    <t>สมัครธัญญกรณ์</t>
  </si>
  <si>
    <t>กัมปนาท</t>
  </si>
  <si>
    <t>วงษ์ประดิษฐ์</t>
  </si>
  <si>
    <t>รอดไผ่</t>
  </si>
  <si>
    <t>กิตติภณ</t>
  </si>
  <si>
    <t>หนูทองแดง</t>
  </si>
  <si>
    <t>คามินทร์</t>
  </si>
  <si>
    <t>มีสี</t>
  </si>
  <si>
    <t>จักรพรรณ์</t>
  </si>
  <si>
    <t>เอี่ยมอ้น</t>
  </si>
  <si>
    <t>ณัฐชัย</t>
  </si>
  <si>
    <t>แป้นสุวรรณ์</t>
  </si>
  <si>
    <t>ณัฐยศ</t>
  </si>
  <si>
    <t>คำนวนมิตร</t>
  </si>
  <si>
    <t>ณัฐวุฒิ</t>
  </si>
  <si>
    <t>เขตุการ</t>
  </si>
  <si>
    <t>เด่นดนัย</t>
  </si>
  <si>
    <t>กายสิทธิ์</t>
  </si>
  <si>
    <t>ทิภพ</t>
  </si>
  <si>
    <t>นาคโควงษ์</t>
  </si>
  <si>
    <t>ธนาธร</t>
  </si>
  <si>
    <t>พันธ์สน</t>
  </si>
  <si>
    <t>ธวัชชัย</t>
  </si>
  <si>
    <t>พัดเจริญ</t>
  </si>
  <si>
    <t>บุญฤทธิ์</t>
  </si>
  <si>
    <t>ตราชู</t>
  </si>
  <si>
    <t>พงศกร</t>
  </si>
  <si>
    <t>จันทร์กระจ่าง</t>
  </si>
  <si>
    <t>ภราดร</t>
  </si>
  <si>
    <t>บุญรอด</t>
  </si>
  <si>
    <t>ภานุ</t>
  </si>
  <si>
    <t>วงษ์อู๊ด</t>
  </si>
  <si>
    <t>วรภพ</t>
  </si>
  <si>
    <t>โพธิ์เงิน</t>
  </si>
  <si>
    <t>สัตยาคูณ</t>
  </si>
  <si>
    <t>วุฒิพงษ์</t>
  </si>
  <si>
    <t>หาดทราย</t>
  </si>
  <si>
    <t>ศรัณยู</t>
  </si>
  <si>
    <t>วินทนนท์</t>
  </si>
  <si>
    <t>สหรัฐ</t>
  </si>
  <si>
    <t>ทองมา</t>
  </si>
  <si>
    <t>กิตติธัช</t>
  </si>
  <si>
    <t>ศิริชัย</t>
  </si>
  <si>
    <t>ไกรวิชญ์</t>
  </si>
  <si>
    <t>มาวงค์</t>
  </si>
  <si>
    <t>นพนันท์</t>
  </si>
  <si>
    <t>โค้วสุวรรณ์</t>
  </si>
  <si>
    <t>ปริญญา</t>
  </si>
  <si>
    <t>ก้อนเกตุ</t>
  </si>
  <si>
    <t>วรพจน์</t>
  </si>
  <si>
    <t>โคสอน</t>
  </si>
  <si>
    <t>พรหมมินทร์</t>
  </si>
  <si>
    <t>สมประสงค์</t>
  </si>
  <si>
    <t>ชีวะธาร</t>
  </si>
  <si>
    <t>สิทธิกร</t>
  </si>
  <si>
    <t>ว่องวิกาล</t>
  </si>
  <si>
    <t>สิรวิชญ์</t>
  </si>
  <si>
    <t>โพธิ์สุวรรณ์</t>
  </si>
  <si>
    <t>อนุชา</t>
  </si>
  <si>
    <t>ทองคุ้ม</t>
  </si>
  <si>
    <t>อนุวัฒน์</t>
  </si>
  <si>
    <t>จันทร์ฉาย</t>
  </si>
  <si>
    <t>อภิชาติ</t>
  </si>
  <si>
    <t>อยู่เกษม</t>
  </si>
  <si>
    <t>กรองทอง</t>
  </si>
  <si>
    <t>บุญคง</t>
  </si>
  <si>
    <t>กัลยา</t>
  </si>
  <si>
    <t>ชูเชิด</t>
  </si>
  <si>
    <t>แก้วใน</t>
  </si>
  <si>
    <t>ชลิตา</t>
  </si>
  <si>
    <t>คงธนะ</t>
  </si>
  <si>
    <t xml:space="preserve">กิจกรรม “คิดเลขเร็ว” 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</si>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</sst>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rgb="FF000000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rgb="FFFFFFFF"/>
      </right>
      <top style="thin">
        <color theme="1"/>
      </top>
      <bottom style="thin">
        <color theme="1"/>
      </bottom>
      <diagonal/>
    </border>
    <border>
      <left style="medium">
        <color rgb="FFFFFFFF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rgb="FFFFFFFF"/>
      </right>
      <top style="thin">
        <color theme="1"/>
      </top>
      <bottom style="thin">
        <color indexed="64"/>
      </bottom>
      <diagonal/>
    </border>
    <border>
      <left style="medium">
        <color rgb="FFFFFFFF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rgb="FFFFFFFF"/>
      </right>
      <top/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2" borderId="25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0" xfId="0" applyNumberFormat="1" applyFont="1" applyBorder="1"/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39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49" fontId="1" fillId="0" borderId="0" xfId="0" applyNumberFormat="1" applyFont="1" applyAlignment="1"/>
    <xf numFmtId="49" fontId="1" fillId="0" borderId="38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49" fontId="1" fillId="0" borderId="42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9"/>
  <sheetViews>
    <sheetView tabSelected="1" topLeftCell="A184" zoomScale="90" zoomScaleNormal="90" workbookViewId="0">
      <selection activeCell="O264" sqref="O264"/>
    </sheetView>
  </sheetViews>
  <sheetFormatPr defaultRowHeight="24" x14ac:dyDescent="0.55000000000000004"/>
  <cols>
    <col min="1" max="1" width="4.5" style="2" customWidth="1"/>
    <col min="2" max="2" width="9" style="2" customWidth="1"/>
    <col min="3" max="3" width="10.125" style="2" customWidth="1"/>
    <col min="4" max="4" width="16.5" style="1" customWidth="1"/>
    <col min="5" max="8" width="3.75" style="2" customWidth="1"/>
    <col min="9" max="24" width="3.75" style="1" customWidth="1"/>
    <col min="25" max="25" width="7.375" style="1" customWidth="1"/>
    <col min="26" max="26" width="11.625" style="1" customWidth="1"/>
    <col min="27" max="16384" width="9" style="1"/>
  </cols>
  <sheetData>
    <row r="1" spans="1:26" ht="30.75" x14ac:dyDescent="0.55000000000000004">
      <c r="A1" s="89" t="s">
        <v>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30.75" x14ac:dyDescent="0.55000000000000004">
      <c r="A2" s="89" t="s">
        <v>346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57.75" customHeight="1" x14ac:dyDescent="0.55000000000000004">
      <c r="A3" s="88" t="s">
        <v>112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24.75" thickBot="1" x14ac:dyDescent="0.6">
      <c r="A4" s="29"/>
      <c r="B4" s="29"/>
      <c r="C4" s="29"/>
      <c r="D4" s="10"/>
      <c r="E4" s="29"/>
      <c r="F4" s="29"/>
      <c r="G4" s="29"/>
      <c r="H4" s="2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8.75" customHeight="1" thickTop="1" x14ac:dyDescent="0.55000000000000004">
      <c r="A5" s="70" t="s">
        <v>0</v>
      </c>
      <c r="B5" s="73" t="s">
        <v>12</v>
      </c>
      <c r="C5" s="74"/>
      <c r="D5" s="75"/>
      <c r="E5" s="82" t="s">
        <v>11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4"/>
      <c r="Y5" s="70" t="s">
        <v>5</v>
      </c>
      <c r="Z5" s="60" t="s">
        <v>25</v>
      </c>
    </row>
    <row r="6" spans="1:26" ht="18.75" customHeight="1" thickBot="1" x14ac:dyDescent="0.6">
      <c r="A6" s="71"/>
      <c r="B6" s="76"/>
      <c r="C6" s="77"/>
      <c r="D6" s="78"/>
      <c r="E6" s="85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7"/>
      <c r="Y6" s="71"/>
      <c r="Z6" s="61"/>
    </row>
    <row r="7" spans="1:26" ht="27.75" customHeight="1" thickTop="1" x14ac:dyDescent="0.55000000000000004">
      <c r="A7" s="71"/>
      <c r="B7" s="76"/>
      <c r="C7" s="77"/>
      <c r="D7" s="78"/>
      <c r="E7" s="63" t="s">
        <v>1</v>
      </c>
      <c r="F7" s="64"/>
      <c r="G7" s="64"/>
      <c r="H7" s="65"/>
      <c r="I7" s="66" t="s">
        <v>9</v>
      </c>
      <c r="J7" s="66"/>
      <c r="K7" s="66"/>
      <c r="L7" s="66"/>
      <c r="M7" s="63" t="s">
        <v>7</v>
      </c>
      <c r="N7" s="64"/>
      <c r="O7" s="64"/>
      <c r="P7" s="65"/>
      <c r="Q7" s="64" t="s">
        <v>22</v>
      </c>
      <c r="R7" s="64"/>
      <c r="S7" s="64"/>
      <c r="T7" s="64"/>
      <c r="U7" s="63" t="s">
        <v>3</v>
      </c>
      <c r="V7" s="64"/>
      <c r="W7" s="64"/>
      <c r="X7" s="64"/>
      <c r="Y7" s="71"/>
      <c r="Z7" s="61"/>
    </row>
    <row r="8" spans="1:26" ht="21.75" customHeight="1" x14ac:dyDescent="0.55000000000000004">
      <c r="A8" s="71"/>
      <c r="B8" s="76"/>
      <c r="C8" s="77"/>
      <c r="D8" s="78"/>
      <c r="E8" s="12"/>
      <c r="F8" s="13"/>
      <c r="G8" s="13"/>
      <c r="H8" s="14"/>
      <c r="I8" s="15" t="s">
        <v>10</v>
      </c>
      <c r="J8" s="15"/>
      <c r="K8" s="15"/>
      <c r="L8" s="15"/>
      <c r="M8" s="63" t="s">
        <v>8</v>
      </c>
      <c r="N8" s="64"/>
      <c r="O8" s="64"/>
      <c r="P8" s="65"/>
      <c r="Q8" s="64" t="s">
        <v>23</v>
      </c>
      <c r="R8" s="64"/>
      <c r="S8" s="64"/>
      <c r="T8" s="64"/>
      <c r="U8" s="63" t="s">
        <v>4</v>
      </c>
      <c r="V8" s="64"/>
      <c r="W8" s="64"/>
      <c r="X8" s="64"/>
      <c r="Y8" s="71"/>
      <c r="Z8" s="61"/>
    </row>
    <row r="9" spans="1:26" ht="21.75" customHeight="1" x14ac:dyDescent="0.55000000000000004">
      <c r="A9" s="71"/>
      <c r="B9" s="76"/>
      <c r="C9" s="77"/>
      <c r="D9" s="78"/>
      <c r="E9" s="12"/>
      <c r="F9" s="13"/>
      <c r="G9" s="13"/>
      <c r="H9" s="14"/>
      <c r="I9" s="66" t="s">
        <v>2</v>
      </c>
      <c r="J9" s="66"/>
      <c r="K9" s="66"/>
      <c r="L9" s="66"/>
      <c r="M9" s="63"/>
      <c r="N9" s="64"/>
      <c r="O9" s="64"/>
      <c r="P9" s="65"/>
      <c r="Q9" s="67" t="s">
        <v>24</v>
      </c>
      <c r="R9" s="68"/>
      <c r="S9" s="68"/>
      <c r="T9" s="69"/>
      <c r="U9" s="26"/>
      <c r="V9" s="27"/>
      <c r="W9" s="27"/>
      <c r="X9" s="27"/>
      <c r="Y9" s="71"/>
      <c r="Z9" s="61"/>
    </row>
    <row r="10" spans="1:26" ht="24.75" thickBot="1" x14ac:dyDescent="0.6">
      <c r="A10" s="72"/>
      <c r="B10" s="79"/>
      <c r="C10" s="80"/>
      <c r="D10" s="81"/>
      <c r="E10" s="18">
        <v>4</v>
      </c>
      <c r="F10" s="19">
        <v>3</v>
      </c>
      <c r="G10" s="19">
        <v>2</v>
      </c>
      <c r="H10" s="20">
        <v>1</v>
      </c>
      <c r="I10" s="21">
        <v>4</v>
      </c>
      <c r="J10" s="19">
        <v>3</v>
      </c>
      <c r="K10" s="19">
        <v>2</v>
      </c>
      <c r="L10" s="3">
        <v>1</v>
      </c>
      <c r="M10" s="18">
        <v>4</v>
      </c>
      <c r="N10" s="19">
        <v>3</v>
      </c>
      <c r="O10" s="19">
        <v>2</v>
      </c>
      <c r="P10" s="20">
        <v>1</v>
      </c>
      <c r="Q10" s="21">
        <v>4</v>
      </c>
      <c r="R10" s="19">
        <v>3</v>
      </c>
      <c r="S10" s="19">
        <v>2</v>
      </c>
      <c r="T10" s="3">
        <v>1</v>
      </c>
      <c r="U10" s="18">
        <v>4</v>
      </c>
      <c r="V10" s="19">
        <v>3</v>
      </c>
      <c r="W10" s="19">
        <v>2</v>
      </c>
      <c r="X10" s="3">
        <v>1</v>
      </c>
      <c r="Y10" s="72"/>
      <c r="Z10" s="62"/>
    </row>
    <row r="11" spans="1:26" ht="24.75" thickTop="1" x14ac:dyDescent="0.55000000000000004">
      <c r="A11" s="30">
        <v>1</v>
      </c>
      <c r="B11" s="32" t="s">
        <v>35</v>
      </c>
      <c r="C11" s="32" t="s">
        <v>113</v>
      </c>
      <c r="D11" s="32" t="s">
        <v>114</v>
      </c>
      <c r="E11" s="44" t="s">
        <v>111</v>
      </c>
      <c r="F11" s="35"/>
      <c r="G11" s="35"/>
      <c r="H11" s="35"/>
      <c r="I11" s="35"/>
      <c r="J11" s="35"/>
      <c r="K11" s="35" t="s">
        <v>111</v>
      </c>
      <c r="L11" s="35"/>
      <c r="M11" s="35" t="s">
        <v>111</v>
      </c>
      <c r="N11" s="35"/>
      <c r="O11" s="35"/>
      <c r="P11" s="35"/>
      <c r="Q11" s="35" t="s">
        <v>111</v>
      </c>
      <c r="R11" s="35"/>
      <c r="S11" s="35"/>
      <c r="T11" s="35"/>
      <c r="U11" s="35" t="s">
        <v>111</v>
      </c>
      <c r="V11" s="35"/>
      <c r="W11" s="35"/>
      <c r="X11" s="35"/>
      <c r="Y11" s="4">
        <f>((E11+I11+M11+Q11+U11)*4)+((F11+J11+N11+R11+V11)*3)+((G11+K11+O11+S11+W11)*2)+((H11+L11+P11+T11+X11)*1)</f>
        <v>18</v>
      </c>
      <c r="Z11" s="22" t="str">
        <f>IF(Y11&gt;=16,"ผ่าน","ไม่ผ่าน")</f>
        <v>ผ่าน</v>
      </c>
    </row>
    <row r="12" spans="1:26" x14ac:dyDescent="0.55000000000000004">
      <c r="A12" s="6">
        <v>2</v>
      </c>
      <c r="B12" s="32" t="s">
        <v>35</v>
      </c>
      <c r="C12" s="32" t="s">
        <v>115</v>
      </c>
      <c r="D12" s="32" t="s">
        <v>116</v>
      </c>
      <c r="E12" s="44" t="s">
        <v>111</v>
      </c>
      <c r="F12" s="35"/>
      <c r="G12" s="35"/>
      <c r="H12" s="35"/>
      <c r="I12" s="35"/>
      <c r="J12" s="35" t="s">
        <v>111</v>
      </c>
      <c r="K12" s="35"/>
      <c r="L12" s="35"/>
      <c r="M12" s="35"/>
      <c r="N12" s="35" t="s">
        <v>111</v>
      </c>
      <c r="O12" s="35"/>
      <c r="P12" s="35"/>
      <c r="Q12" s="35"/>
      <c r="R12" s="35" t="s">
        <v>111</v>
      </c>
      <c r="S12" s="35"/>
      <c r="T12" s="35"/>
      <c r="U12" s="35" t="s">
        <v>111</v>
      </c>
      <c r="V12" s="35"/>
      <c r="W12" s="35"/>
      <c r="X12" s="35"/>
      <c r="Y12" s="4">
        <f t="shared" ref="Y12:Y40" si="0">((E12+I12+M12+Q12+U12)*4)+((F12+J12+N12+R12+V12)*3)+((G12+K12+O12+S12+W12)*2)+((H12+L12+P12+T12+X12)*1)</f>
        <v>17</v>
      </c>
      <c r="Z12" s="23" t="str">
        <f t="shared" ref="Z12:Z40" si="1">IF(Y12&gt;=16,"ผ่าน","ไม่ผ่าน")</f>
        <v>ผ่าน</v>
      </c>
    </row>
    <row r="13" spans="1:26" x14ac:dyDescent="0.55000000000000004">
      <c r="A13" s="31">
        <v>3</v>
      </c>
      <c r="B13" s="32" t="s">
        <v>35</v>
      </c>
      <c r="C13" s="32" t="s">
        <v>117</v>
      </c>
      <c r="D13" s="32" t="s">
        <v>118</v>
      </c>
      <c r="E13" s="44"/>
      <c r="F13" s="35" t="s">
        <v>111</v>
      </c>
      <c r="G13" s="35"/>
      <c r="H13" s="35"/>
      <c r="I13" s="35"/>
      <c r="J13" s="35"/>
      <c r="K13" s="35" t="s">
        <v>111</v>
      </c>
      <c r="L13" s="35"/>
      <c r="M13" s="35" t="s">
        <v>111</v>
      </c>
      <c r="N13" s="35"/>
      <c r="O13" s="35"/>
      <c r="P13" s="35"/>
      <c r="Q13" s="35"/>
      <c r="R13" s="35" t="s">
        <v>111</v>
      </c>
      <c r="S13" s="35"/>
      <c r="T13" s="35"/>
      <c r="U13" s="35" t="s">
        <v>111</v>
      </c>
      <c r="V13" s="35"/>
      <c r="W13" s="35"/>
      <c r="X13" s="35"/>
      <c r="Y13" s="4">
        <f t="shared" si="0"/>
        <v>16</v>
      </c>
      <c r="Z13" s="23" t="str">
        <f t="shared" si="1"/>
        <v>ผ่าน</v>
      </c>
    </row>
    <row r="14" spans="1:26" x14ac:dyDescent="0.55000000000000004">
      <c r="A14" s="6">
        <v>4</v>
      </c>
      <c r="B14" s="32" t="s">
        <v>35</v>
      </c>
      <c r="C14" s="32" t="s">
        <v>119</v>
      </c>
      <c r="D14" s="32" t="s">
        <v>120</v>
      </c>
      <c r="E14" s="44"/>
      <c r="F14" s="35" t="s">
        <v>111</v>
      </c>
      <c r="G14" s="35"/>
      <c r="H14" s="35"/>
      <c r="I14" s="35" t="s">
        <v>111</v>
      </c>
      <c r="J14" s="35"/>
      <c r="K14" s="35"/>
      <c r="L14" s="35"/>
      <c r="M14" s="35" t="s">
        <v>111</v>
      </c>
      <c r="N14" s="35"/>
      <c r="O14" s="35"/>
      <c r="P14" s="35"/>
      <c r="Q14" s="35" t="s">
        <v>111</v>
      </c>
      <c r="R14" s="35"/>
      <c r="S14" s="35"/>
      <c r="T14" s="35"/>
      <c r="U14" s="35"/>
      <c r="V14" s="35" t="s">
        <v>111</v>
      </c>
      <c r="W14" s="35"/>
      <c r="X14" s="35"/>
      <c r="Y14" s="4">
        <f t="shared" si="0"/>
        <v>18</v>
      </c>
      <c r="Z14" s="23" t="str">
        <f t="shared" si="1"/>
        <v>ผ่าน</v>
      </c>
    </row>
    <row r="15" spans="1:26" x14ac:dyDescent="0.55000000000000004">
      <c r="A15" s="6">
        <v>5</v>
      </c>
      <c r="B15" s="32" t="s">
        <v>35</v>
      </c>
      <c r="C15" s="32" t="s">
        <v>42</v>
      </c>
      <c r="D15" s="32" t="s">
        <v>121</v>
      </c>
      <c r="E15" s="44"/>
      <c r="F15" s="35" t="s">
        <v>111</v>
      </c>
      <c r="G15" s="35"/>
      <c r="H15" s="35"/>
      <c r="I15" s="35"/>
      <c r="J15" s="35" t="s">
        <v>111</v>
      </c>
      <c r="K15" s="35"/>
      <c r="L15" s="35"/>
      <c r="M15" s="35"/>
      <c r="N15" s="35"/>
      <c r="O15" s="35" t="s">
        <v>111</v>
      </c>
      <c r="P15" s="35"/>
      <c r="Q15" s="35"/>
      <c r="R15" s="35"/>
      <c r="S15" s="35" t="s">
        <v>111</v>
      </c>
      <c r="T15" s="35"/>
      <c r="U15" s="35"/>
      <c r="V15" s="35"/>
      <c r="W15" s="35"/>
      <c r="X15" s="35" t="s">
        <v>111</v>
      </c>
      <c r="Y15" s="4">
        <f t="shared" si="0"/>
        <v>11</v>
      </c>
      <c r="Z15" s="23" t="str">
        <f t="shared" si="1"/>
        <v>ไม่ผ่าน</v>
      </c>
    </row>
    <row r="16" spans="1:26" x14ac:dyDescent="0.55000000000000004">
      <c r="A16" s="6">
        <v>6</v>
      </c>
      <c r="B16" s="32" t="s">
        <v>35</v>
      </c>
      <c r="C16" s="32" t="s">
        <v>48</v>
      </c>
      <c r="D16" s="32" t="s">
        <v>122</v>
      </c>
      <c r="E16" s="44" t="s">
        <v>111</v>
      </c>
      <c r="F16" s="35"/>
      <c r="G16" s="35"/>
      <c r="H16" s="35"/>
      <c r="I16" s="35" t="s">
        <v>111</v>
      </c>
      <c r="J16" s="35"/>
      <c r="K16" s="35"/>
      <c r="L16" s="35"/>
      <c r="M16" s="35" t="s">
        <v>111</v>
      </c>
      <c r="N16" s="35"/>
      <c r="O16" s="35"/>
      <c r="P16" s="35"/>
      <c r="Q16" s="35" t="s">
        <v>111</v>
      </c>
      <c r="R16" s="35"/>
      <c r="S16" s="35"/>
      <c r="T16" s="35"/>
      <c r="U16" s="35"/>
      <c r="V16" s="35" t="s">
        <v>111</v>
      </c>
      <c r="W16" s="35"/>
      <c r="X16" s="35"/>
      <c r="Y16" s="4">
        <f t="shared" si="0"/>
        <v>19</v>
      </c>
      <c r="Z16" s="23" t="str">
        <f t="shared" si="1"/>
        <v>ผ่าน</v>
      </c>
    </row>
    <row r="17" spans="1:26" x14ac:dyDescent="0.55000000000000004">
      <c r="A17" s="6">
        <v>7</v>
      </c>
      <c r="B17" s="32" t="s">
        <v>35</v>
      </c>
      <c r="C17" s="32" t="s">
        <v>123</v>
      </c>
      <c r="D17" s="32" t="s">
        <v>124</v>
      </c>
      <c r="E17" s="44"/>
      <c r="F17" s="35" t="s">
        <v>111</v>
      </c>
      <c r="G17" s="35"/>
      <c r="H17" s="35"/>
      <c r="I17" s="35"/>
      <c r="J17" s="35" t="s">
        <v>111</v>
      </c>
      <c r="K17" s="35"/>
      <c r="L17" s="35"/>
      <c r="M17" s="35"/>
      <c r="N17" s="35"/>
      <c r="O17" s="35" t="s">
        <v>111</v>
      </c>
      <c r="P17" s="35"/>
      <c r="Q17" s="35"/>
      <c r="R17" s="35"/>
      <c r="S17" s="35" t="s">
        <v>111</v>
      </c>
      <c r="T17" s="35"/>
      <c r="U17" s="35"/>
      <c r="V17" s="35"/>
      <c r="W17" s="35" t="s">
        <v>111</v>
      </c>
      <c r="X17" s="35"/>
      <c r="Y17" s="4">
        <f t="shared" si="0"/>
        <v>12</v>
      </c>
      <c r="Z17" s="23" t="str">
        <f t="shared" si="1"/>
        <v>ไม่ผ่าน</v>
      </c>
    </row>
    <row r="18" spans="1:26" x14ac:dyDescent="0.55000000000000004">
      <c r="A18" s="6">
        <v>8</v>
      </c>
      <c r="B18" s="32" t="s">
        <v>35</v>
      </c>
      <c r="C18" s="32" t="s">
        <v>125</v>
      </c>
      <c r="D18" s="32" t="s">
        <v>126</v>
      </c>
      <c r="E18" s="44" t="s">
        <v>111</v>
      </c>
      <c r="F18" s="35"/>
      <c r="G18" s="35"/>
      <c r="H18" s="35"/>
      <c r="I18" s="35" t="s">
        <v>111</v>
      </c>
      <c r="J18" s="35"/>
      <c r="K18" s="35"/>
      <c r="L18" s="35"/>
      <c r="M18" s="35"/>
      <c r="N18" s="35" t="s">
        <v>111</v>
      </c>
      <c r="O18" s="35"/>
      <c r="P18" s="35"/>
      <c r="Q18" s="35"/>
      <c r="R18" s="35" t="s">
        <v>111</v>
      </c>
      <c r="S18" s="35"/>
      <c r="T18" s="35"/>
      <c r="U18" s="35" t="s">
        <v>111</v>
      </c>
      <c r="V18" s="35"/>
      <c r="W18" s="35"/>
      <c r="X18" s="35"/>
      <c r="Y18" s="4">
        <f t="shared" si="0"/>
        <v>18</v>
      </c>
      <c r="Z18" s="23" t="str">
        <f t="shared" si="1"/>
        <v>ผ่าน</v>
      </c>
    </row>
    <row r="19" spans="1:26" x14ac:dyDescent="0.55000000000000004">
      <c r="A19" s="6">
        <v>9</v>
      </c>
      <c r="B19" s="32" t="s">
        <v>35</v>
      </c>
      <c r="C19" s="32" t="s">
        <v>127</v>
      </c>
      <c r="D19" s="32" t="s">
        <v>128</v>
      </c>
      <c r="E19" s="44"/>
      <c r="F19" s="35" t="s">
        <v>111</v>
      </c>
      <c r="G19" s="35"/>
      <c r="H19" s="35"/>
      <c r="I19" s="35"/>
      <c r="J19" s="35" t="s">
        <v>111</v>
      </c>
      <c r="K19" s="35"/>
      <c r="L19" s="35"/>
      <c r="M19" s="35"/>
      <c r="N19" s="35"/>
      <c r="O19" s="35" t="s">
        <v>111</v>
      </c>
      <c r="P19" s="35"/>
      <c r="Q19" s="35" t="s">
        <v>111</v>
      </c>
      <c r="R19" s="35"/>
      <c r="S19" s="35"/>
      <c r="T19" s="35"/>
      <c r="U19" s="35" t="s">
        <v>111</v>
      </c>
      <c r="V19" s="35"/>
      <c r="W19" s="35"/>
      <c r="X19" s="35"/>
      <c r="Y19" s="4">
        <f t="shared" si="0"/>
        <v>16</v>
      </c>
      <c r="Z19" s="23" t="str">
        <f t="shared" si="1"/>
        <v>ผ่าน</v>
      </c>
    </row>
    <row r="20" spans="1:26" x14ac:dyDescent="0.55000000000000004">
      <c r="A20" s="6">
        <v>10</v>
      </c>
      <c r="B20" s="32" t="s">
        <v>35</v>
      </c>
      <c r="C20" s="32" t="s">
        <v>129</v>
      </c>
      <c r="D20" s="32" t="s">
        <v>130</v>
      </c>
      <c r="E20" s="45"/>
      <c r="F20" s="39" t="s">
        <v>111</v>
      </c>
      <c r="G20" s="39"/>
      <c r="H20" s="39"/>
      <c r="I20" s="39"/>
      <c r="J20" s="39"/>
      <c r="K20" s="39" t="s">
        <v>111</v>
      </c>
      <c r="L20" s="39"/>
      <c r="M20" s="39" t="s">
        <v>111</v>
      </c>
      <c r="N20" s="39"/>
      <c r="O20" s="39"/>
      <c r="P20" s="39"/>
      <c r="Q20" s="39"/>
      <c r="R20" s="39" t="s">
        <v>111</v>
      </c>
      <c r="S20" s="39"/>
      <c r="T20" s="39"/>
      <c r="U20" s="39" t="s">
        <v>111</v>
      </c>
      <c r="V20" s="39"/>
      <c r="W20" s="39"/>
      <c r="X20" s="39"/>
      <c r="Y20" s="4">
        <f t="shared" si="0"/>
        <v>16</v>
      </c>
      <c r="Z20" s="23" t="str">
        <f t="shared" si="1"/>
        <v>ผ่าน</v>
      </c>
    </row>
    <row r="21" spans="1:26" x14ac:dyDescent="0.55000000000000004">
      <c r="A21" s="6">
        <v>11</v>
      </c>
      <c r="B21" s="32" t="s">
        <v>35</v>
      </c>
      <c r="C21" s="32" t="s">
        <v>131</v>
      </c>
      <c r="D21" s="32" t="s">
        <v>132</v>
      </c>
      <c r="E21" s="44" t="s">
        <v>111</v>
      </c>
      <c r="F21" s="35"/>
      <c r="G21" s="35"/>
      <c r="H21" s="35"/>
      <c r="I21" s="35"/>
      <c r="J21" s="35" t="s">
        <v>111</v>
      </c>
      <c r="K21" s="35"/>
      <c r="L21" s="35"/>
      <c r="M21" s="35"/>
      <c r="N21" s="35" t="s">
        <v>111</v>
      </c>
      <c r="O21" s="35"/>
      <c r="P21" s="35"/>
      <c r="Q21" s="35"/>
      <c r="R21" s="35" t="s">
        <v>111</v>
      </c>
      <c r="S21" s="35"/>
      <c r="T21" s="35"/>
      <c r="U21" s="35"/>
      <c r="V21" s="35" t="s">
        <v>111</v>
      </c>
      <c r="W21" s="35"/>
      <c r="X21" s="35"/>
      <c r="Y21" s="4">
        <f t="shared" si="0"/>
        <v>16</v>
      </c>
      <c r="Z21" s="23" t="str">
        <f t="shared" si="1"/>
        <v>ผ่าน</v>
      </c>
    </row>
    <row r="22" spans="1:26" x14ac:dyDescent="0.55000000000000004">
      <c r="A22" s="6">
        <v>12</v>
      </c>
      <c r="B22" s="32" t="s">
        <v>35</v>
      </c>
      <c r="C22" s="32" t="s">
        <v>133</v>
      </c>
      <c r="D22" s="32" t="s">
        <v>134</v>
      </c>
      <c r="E22" s="44"/>
      <c r="F22" s="35" t="s">
        <v>111</v>
      </c>
      <c r="G22" s="35"/>
      <c r="H22" s="35"/>
      <c r="I22" s="35" t="s">
        <v>111</v>
      </c>
      <c r="J22" s="35"/>
      <c r="K22" s="35"/>
      <c r="L22" s="35"/>
      <c r="M22" s="35"/>
      <c r="N22" s="35"/>
      <c r="O22" s="35" t="s">
        <v>111</v>
      </c>
      <c r="P22" s="35"/>
      <c r="Q22" s="35" t="s">
        <v>111</v>
      </c>
      <c r="R22" s="35"/>
      <c r="S22" s="35"/>
      <c r="T22" s="35"/>
      <c r="U22" s="35" t="s">
        <v>111</v>
      </c>
      <c r="V22" s="35"/>
      <c r="W22" s="35"/>
      <c r="X22" s="35"/>
      <c r="Y22" s="4">
        <f t="shared" si="0"/>
        <v>17</v>
      </c>
      <c r="Z22" s="23" t="str">
        <f t="shared" si="1"/>
        <v>ผ่าน</v>
      </c>
    </row>
    <row r="23" spans="1:26" x14ac:dyDescent="0.55000000000000004">
      <c r="A23" s="6">
        <v>13</v>
      </c>
      <c r="B23" s="32" t="s">
        <v>35</v>
      </c>
      <c r="C23" s="32" t="s">
        <v>135</v>
      </c>
      <c r="D23" s="32" t="s">
        <v>136</v>
      </c>
      <c r="E23" s="44"/>
      <c r="F23" s="35" t="s">
        <v>111</v>
      </c>
      <c r="G23" s="35"/>
      <c r="H23" s="35"/>
      <c r="I23" s="35"/>
      <c r="J23" s="35" t="s">
        <v>111</v>
      </c>
      <c r="K23" s="35"/>
      <c r="L23" s="35"/>
      <c r="M23" s="35"/>
      <c r="N23" s="35"/>
      <c r="O23" s="35" t="s">
        <v>111</v>
      </c>
      <c r="P23" s="35"/>
      <c r="Q23" s="35" t="s">
        <v>111</v>
      </c>
      <c r="R23" s="35"/>
      <c r="S23" s="35"/>
      <c r="T23" s="35"/>
      <c r="U23" s="35" t="s">
        <v>111</v>
      </c>
      <c r="V23" s="35"/>
      <c r="W23" s="35"/>
      <c r="X23" s="35"/>
      <c r="Y23" s="4">
        <f t="shared" si="0"/>
        <v>16</v>
      </c>
      <c r="Z23" s="23" t="str">
        <f t="shared" si="1"/>
        <v>ผ่าน</v>
      </c>
    </row>
    <row r="24" spans="1:26" x14ac:dyDescent="0.55000000000000004">
      <c r="A24" s="6">
        <v>14</v>
      </c>
      <c r="B24" s="32" t="s">
        <v>35</v>
      </c>
      <c r="C24" s="32" t="s">
        <v>135</v>
      </c>
      <c r="D24" s="32" t="s">
        <v>137</v>
      </c>
      <c r="E24" s="44"/>
      <c r="F24" s="35" t="s">
        <v>111</v>
      </c>
      <c r="G24" s="35"/>
      <c r="H24" s="35"/>
      <c r="I24" s="35" t="s">
        <v>111</v>
      </c>
      <c r="J24" s="35"/>
      <c r="K24" s="35"/>
      <c r="L24" s="35"/>
      <c r="M24" s="35"/>
      <c r="N24" s="35" t="s">
        <v>111</v>
      </c>
      <c r="O24" s="35"/>
      <c r="P24" s="35"/>
      <c r="Q24" s="35"/>
      <c r="R24" s="35" t="s">
        <v>111</v>
      </c>
      <c r="S24" s="35"/>
      <c r="T24" s="35"/>
      <c r="U24" s="35"/>
      <c r="V24" s="35" t="s">
        <v>111</v>
      </c>
      <c r="W24" s="35"/>
      <c r="X24" s="35"/>
      <c r="Y24" s="4">
        <f t="shared" si="0"/>
        <v>16</v>
      </c>
      <c r="Z24" s="23" t="str">
        <f t="shared" si="1"/>
        <v>ผ่าน</v>
      </c>
    </row>
    <row r="25" spans="1:26" x14ac:dyDescent="0.55000000000000004">
      <c r="A25" s="6">
        <v>15</v>
      </c>
      <c r="B25" s="32" t="s">
        <v>35</v>
      </c>
      <c r="C25" s="32" t="s">
        <v>138</v>
      </c>
      <c r="D25" s="32" t="s">
        <v>139</v>
      </c>
      <c r="E25" s="44" t="s">
        <v>111</v>
      </c>
      <c r="F25" s="35"/>
      <c r="G25" s="35"/>
      <c r="H25" s="35"/>
      <c r="I25" s="35"/>
      <c r="J25" s="35" t="s">
        <v>111</v>
      </c>
      <c r="K25" s="35"/>
      <c r="L25" s="35"/>
      <c r="M25" s="35" t="s">
        <v>111</v>
      </c>
      <c r="N25" s="35"/>
      <c r="O25" s="35"/>
      <c r="P25" s="35"/>
      <c r="Q25" s="35" t="s">
        <v>111</v>
      </c>
      <c r="R25" s="35"/>
      <c r="S25" s="35"/>
      <c r="T25" s="35"/>
      <c r="U25" s="35" t="s">
        <v>111</v>
      </c>
      <c r="V25" s="35"/>
      <c r="W25" s="35"/>
      <c r="X25" s="35"/>
      <c r="Y25" s="4">
        <f t="shared" si="0"/>
        <v>19</v>
      </c>
      <c r="Z25" s="23" t="str">
        <f t="shared" si="1"/>
        <v>ผ่าน</v>
      </c>
    </row>
    <row r="26" spans="1:26" x14ac:dyDescent="0.55000000000000004">
      <c r="A26" s="6">
        <v>16</v>
      </c>
      <c r="B26" s="32" t="s">
        <v>35</v>
      </c>
      <c r="C26" s="32" t="s">
        <v>140</v>
      </c>
      <c r="D26" s="32" t="s">
        <v>141</v>
      </c>
      <c r="E26" s="44" t="s">
        <v>111</v>
      </c>
      <c r="F26" s="35"/>
      <c r="G26" s="35"/>
      <c r="H26" s="35"/>
      <c r="I26" s="35"/>
      <c r="J26" s="35" t="s">
        <v>111</v>
      </c>
      <c r="K26" s="35"/>
      <c r="L26" s="35"/>
      <c r="M26" s="35"/>
      <c r="N26" s="35" t="s">
        <v>111</v>
      </c>
      <c r="O26" s="35"/>
      <c r="P26" s="35"/>
      <c r="Q26" s="35"/>
      <c r="R26" s="35" t="s">
        <v>111</v>
      </c>
      <c r="S26" s="35"/>
      <c r="T26" s="35"/>
      <c r="U26" s="35" t="s">
        <v>111</v>
      </c>
      <c r="V26" s="35"/>
      <c r="W26" s="35"/>
      <c r="X26" s="35"/>
      <c r="Y26" s="4">
        <f t="shared" si="0"/>
        <v>17</v>
      </c>
      <c r="Z26" s="23" t="str">
        <f t="shared" si="1"/>
        <v>ผ่าน</v>
      </c>
    </row>
    <row r="27" spans="1:26" x14ac:dyDescent="0.55000000000000004">
      <c r="A27" s="7">
        <v>17</v>
      </c>
      <c r="B27" s="32" t="s">
        <v>35</v>
      </c>
      <c r="C27" s="32" t="s">
        <v>142</v>
      </c>
      <c r="D27" s="32" t="s">
        <v>143</v>
      </c>
      <c r="E27" s="44"/>
      <c r="F27" s="35" t="s">
        <v>111</v>
      </c>
      <c r="G27" s="35"/>
      <c r="H27" s="35"/>
      <c r="I27" s="35"/>
      <c r="J27" s="35"/>
      <c r="K27" s="35" t="s">
        <v>111</v>
      </c>
      <c r="L27" s="35"/>
      <c r="M27" s="35" t="s">
        <v>111</v>
      </c>
      <c r="N27" s="35"/>
      <c r="O27" s="35"/>
      <c r="P27" s="35"/>
      <c r="Q27" s="35"/>
      <c r="R27" s="35" t="s">
        <v>111</v>
      </c>
      <c r="S27" s="35"/>
      <c r="T27" s="35"/>
      <c r="U27" s="35" t="s">
        <v>111</v>
      </c>
      <c r="V27" s="35"/>
      <c r="W27" s="35"/>
      <c r="X27" s="35"/>
      <c r="Y27" s="4">
        <f t="shared" si="0"/>
        <v>16</v>
      </c>
      <c r="Z27" s="23" t="str">
        <f t="shared" si="1"/>
        <v>ผ่าน</v>
      </c>
    </row>
    <row r="28" spans="1:26" x14ac:dyDescent="0.55000000000000004">
      <c r="A28" s="7">
        <v>18</v>
      </c>
      <c r="B28" s="32" t="s">
        <v>35</v>
      </c>
      <c r="C28" s="32" t="s">
        <v>144</v>
      </c>
      <c r="D28" s="32" t="s">
        <v>145</v>
      </c>
      <c r="E28" s="44" t="s">
        <v>111</v>
      </c>
      <c r="F28" s="35"/>
      <c r="G28" s="35"/>
      <c r="H28" s="35"/>
      <c r="I28" s="35" t="s">
        <v>111</v>
      </c>
      <c r="J28" s="35"/>
      <c r="K28" s="35"/>
      <c r="L28" s="35"/>
      <c r="M28" s="35" t="s">
        <v>111</v>
      </c>
      <c r="N28" s="35"/>
      <c r="O28" s="35"/>
      <c r="P28" s="35"/>
      <c r="Q28" s="35" t="s">
        <v>111</v>
      </c>
      <c r="R28" s="35"/>
      <c r="S28" s="35"/>
      <c r="T28" s="35"/>
      <c r="U28" s="35"/>
      <c r="V28" s="35" t="s">
        <v>111</v>
      </c>
      <c r="W28" s="35"/>
      <c r="X28" s="35"/>
      <c r="Y28" s="4">
        <f t="shared" si="0"/>
        <v>19</v>
      </c>
      <c r="Z28" s="23" t="str">
        <f t="shared" si="1"/>
        <v>ผ่าน</v>
      </c>
    </row>
    <row r="29" spans="1:26" x14ac:dyDescent="0.55000000000000004">
      <c r="A29" s="7">
        <v>19</v>
      </c>
      <c r="B29" s="32" t="s">
        <v>35</v>
      </c>
      <c r="C29" s="32" t="s">
        <v>146</v>
      </c>
      <c r="D29" s="32" t="s">
        <v>147</v>
      </c>
      <c r="E29" s="44"/>
      <c r="F29" s="35" t="s">
        <v>111</v>
      </c>
      <c r="G29" s="35"/>
      <c r="H29" s="35"/>
      <c r="I29" s="35"/>
      <c r="J29" s="35" t="s">
        <v>111</v>
      </c>
      <c r="K29" s="35"/>
      <c r="L29" s="35"/>
      <c r="M29" s="35"/>
      <c r="N29" s="35"/>
      <c r="O29" s="35" t="s">
        <v>111</v>
      </c>
      <c r="P29" s="35"/>
      <c r="Q29" s="35"/>
      <c r="R29" s="35"/>
      <c r="S29" s="35" t="s">
        <v>111</v>
      </c>
      <c r="T29" s="35"/>
      <c r="U29" s="35"/>
      <c r="V29" s="35"/>
      <c r="W29" s="35"/>
      <c r="X29" s="35" t="s">
        <v>111</v>
      </c>
      <c r="Y29" s="4">
        <f t="shared" si="0"/>
        <v>11</v>
      </c>
      <c r="Z29" s="23" t="str">
        <f t="shared" si="1"/>
        <v>ไม่ผ่าน</v>
      </c>
    </row>
    <row r="30" spans="1:26" x14ac:dyDescent="0.55000000000000004">
      <c r="A30" s="7">
        <v>20</v>
      </c>
      <c r="B30" s="32" t="s">
        <v>35</v>
      </c>
      <c r="C30" s="32" t="s">
        <v>148</v>
      </c>
      <c r="D30" s="32" t="s">
        <v>41</v>
      </c>
      <c r="E30" s="44" t="s">
        <v>111</v>
      </c>
      <c r="F30" s="35"/>
      <c r="G30" s="35"/>
      <c r="H30" s="35"/>
      <c r="I30" s="35"/>
      <c r="J30" s="35" t="s">
        <v>111</v>
      </c>
      <c r="K30" s="35"/>
      <c r="L30" s="35"/>
      <c r="M30" s="35"/>
      <c r="N30" s="35" t="s">
        <v>111</v>
      </c>
      <c r="O30" s="35"/>
      <c r="P30" s="35"/>
      <c r="Q30" s="35"/>
      <c r="R30" s="35" t="s">
        <v>111</v>
      </c>
      <c r="S30" s="35"/>
      <c r="T30" s="35"/>
      <c r="U30" s="35"/>
      <c r="V30" s="35" t="s">
        <v>111</v>
      </c>
      <c r="W30" s="35"/>
      <c r="X30" s="35"/>
      <c r="Y30" s="4">
        <f t="shared" si="0"/>
        <v>16</v>
      </c>
      <c r="Z30" s="23" t="str">
        <f t="shared" si="1"/>
        <v>ผ่าน</v>
      </c>
    </row>
    <row r="31" spans="1:26" x14ac:dyDescent="0.55000000000000004">
      <c r="A31" s="7">
        <v>21</v>
      </c>
      <c r="B31" s="32" t="s">
        <v>35</v>
      </c>
      <c r="C31" s="32" t="s">
        <v>149</v>
      </c>
      <c r="D31" s="32" t="s">
        <v>150</v>
      </c>
      <c r="E31" s="44"/>
      <c r="F31" s="35" t="s">
        <v>111</v>
      </c>
      <c r="G31" s="35"/>
      <c r="H31" s="35"/>
      <c r="I31" s="35"/>
      <c r="J31" s="35" t="s">
        <v>111</v>
      </c>
      <c r="K31" s="35"/>
      <c r="L31" s="35"/>
      <c r="M31" s="35"/>
      <c r="N31" s="35"/>
      <c r="O31" s="35" t="s">
        <v>111</v>
      </c>
      <c r="P31" s="35"/>
      <c r="Q31" s="35" t="s">
        <v>111</v>
      </c>
      <c r="R31" s="35"/>
      <c r="S31" s="35"/>
      <c r="T31" s="35"/>
      <c r="U31" s="35" t="s">
        <v>111</v>
      </c>
      <c r="V31" s="35"/>
      <c r="W31" s="35"/>
      <c r="X31" s="35"/>
      <c r="Y31" s="4">
        <f t="shared" si="0"/>
        <v>16</v>
      </c>
      <c r="Z31" s="23" t="str">
        <f t="shared" si="1"/>
        <v>ผ่าน</v>
      </c>
    </row>
    <row r="32" spans="1:26" x14ac:dyDescent="0.55000000000000004">
      <c r="A32" s="7">
        <v>22</v>
      </c>
      <c r="B32" s="32" t="s">
        <v>35</v>
      </c>
      <c r="C32" s="32" t="s">
        <v>151</v>
      </c>
      <c r="D32" s="32" t="s">
        <v>152</v>
      </c>
      <c r="E32" s="45"/>
      <c r="F32" s="39" t="s">
        <v>111</v>
      </c>
      <c r="G32" s="39"/>
      <c r="H32" s="39"/>
      <c r="I32" s="39"/>
      <c r="J32" s="39"/>
      <c r="K32" s="39" t="s">
        <v>111</v>
      </c>
      <c r="L32" s="39"/>
      <c r="M32" s="39" t="s">
        <v>111</v>
      </c>
      <c r="N32" s="39"/>
      <c r="O32" s="39"/>
      <c r="P32" s="39"/>
      <c r="Q32" s="39"/>
      <c r="R32" s="39" t="s">
        <v>111</v>
      </c>
      <c r="S32" s="39"/>
      <c r="T32" s="39"/>
      <c r="U32" s="39" t="s">
        <v>111</v>
      </c>
      <c r="V32" s="39"/>
      <c r="W32" s="39"/>
      <c r="X32" s="39"/>
      <c r="Y32" s="4">
        <f t="shared" si="0"/>
        <v>16</v>
      </c>
      <c r="Z32" s="23" t="str">
        <f t="shared" si="1"/>
        <v>ผ่าน</v>
      </c>
    </row>
    <row r="33" spans="1:26" x14ac:dyDescent="0.55000000000000004">
      <c r="A33" s="7">
        <v>23</v>
      </c>
      <c r="B33" s="32" t="s">
        <v>35</v>
      </c>
      <c r="C33" s="32" t="s">
        <v>153</v>
      </c>
      <c r="D33" s="32" t="s">
        <v>154</v>
      </c>
      <c r="E33" s="44" t="s">
        <v>111</v>
      </c>
      <c r="F33" s="35"/>
      <c r="G33" s="35"/>
      <c r="H33" s="35"/>
      <c r="I33" s="35"/>
      <c r="J33" s="35" t="s">
        <v>111</v>
      </c>
      <c r="K33" s="35"/>
      <c r="L33" s="35"/>
      <c r="M33" s="35"/>
      <c r="N33" s="35" t="s">
        <v>111</v>
      </c>
      <c r="O33" s="35"/>
      <c r="P33" s="35"/>
      <c r="Q33" s="35"/>
      <c r="R33" s="35" t="s">
        <v>111</v>
      </c>
      <c r="S33" s="35"/>
      <c r="T33" s="35"/>
      <c r="U33" s="35"/>
      <c r="V33" s="35" t="s">
        <v>111</v>
      </c>
      <c r="W33" s="35"/>
      <c r="X33" s="35"/>
      <c r="Y33" s="4">
        <f t="shared" si="0"/>
        <v>16</v>
      </c>
      <c r="Z33" s="23" t="str">
        <f t="shared" si="1"/>
        <v>ผ่าน</v>
      </c>
    </row>
    <row r="34" spans="1:26" x14ac:dyDescent="0.55000000000000004">
      <c r="A34" s="7">
        <v>24</v>
      </c>
      <c r="B34" s="32" t="s">
        <v>35</v>
      </c>
      <c r="C34" s="32" t="s">
        <v>155</v>
      </c>
      <c r="D34" s="32" t="s">
        <v>156</v>
      </c>
      <c r="E34" s="44"/>
      <c r="F34" s="35" t="s">
        <v>111</v>
      </c>
      <c r="G34" s="35"/>
      <c r="H34" s="35"/>
      <c r="I34" s="35" t="s">
        <v>111</v>
      </c>
      <c r="J34" s="35"/>
      <c r="K34" s="35"/>
      <c r="L34" s="35"/>
      <c r="M34" s="35"/>
      <c r="N34" s="35"/>
      <c r="O34" s="35" t="s">
        <v>111</v>
      </c>
      <c r="P34" s="35"/>
      <c r="Q34" s="35" t="s">
        <v>111</v>
      </c>
      <c r="R34" s="35"/>
      <c r="S34" s="35"/>
      <c r="T34" s="35"/>
      <c r="U34" s="35" t="s">
        <v>111</v>
      </c>
      <c r="V34" s="35"/>
      <c r="W34" s="35"/>
      <c r="X34" s="35"/>
      <c r="Y34" s="4">
        <f t="shared" si="0"/>
        <v>17</v>
      </c>
      <c r="Z34" s="23" t="str">
        <f t="shared" si="1"/>
        <v>ผ่าน</v>
      </c>
    </row>
    <row r="35" spans="1:26" x14ac:dyDescent="0.55000000000000004">
      <c r="A35" s="7">
        <v>25</v>
      </c>
      <c r="B35" s="32" t="s">
        <v>35</v>
      </c>
      <c r="C35" s="32" t="s">
        <v>157</v>
      </c>
      <c r="D35" s="32" t="s">
        <v>158</v>
      </c>
      <c r="E35" s="44"/>
      <c r="F35" s="35" t="s">
        <v>111</v>
      </c>
      <c r="G35" s="35"/>
      <c r="H35" s="35"/>
      <c r="I35" s="35"/>
      <c r="J35" s="35" t="s">
        <v>111</v>
      </c>
      <c r="K35" s="35"/>
      <c r="L35" s="35"/>
      <c r="M35" s="35"/>
      <c r="N35" s="35"/>
      <c r="O35" s="35" t="s">
        <v>111</v>
      </c>
      <c r="P35" s="35"/>
      <c r="Q35" s="35" t="s">
        <v>111</v>
      </c>
      <c r="R35" s="35"/>
      <c r="S35" s="35"/>
      <c r="T35" s="35"/>
      <c r="U35" s="35" t="s">
        <v>111</v>
      </c>
      <c r="V35" s="35"/>
      <c r="W35" s="35"/>
      <c r="X35" s="35"/>
      <c r="Y35" s="4">
        <f t="shared" si="0"/>
        <v>16</v>
      </c>
      <c r="Z35" s="23" t="str">
        <f t="shared" si="1"/>
        <v>ผ่าน</v>
      </c>
    </row>
    <row r="36" spans="1:26" x14ac:dyDescent="0.55000000000000004">
      <c r="A36" s="7">
        <v>26</v>
      </c>
      <c r="B36" s="32" t="s">
        <v>35</v>
      </c>
      <c r="C36" s="32" t="s">
        <v>159</v>
      </c>
      <c r="D36" s="32" t="s">
        <v>160</v>
      </c>
      <c r="E36" s="44" t="s">
        <v>111</v>
      </c>
      <c r="F36" s="35"/>
      <c r="G36" s="35"/>
      <c r="H36" s="35"/>
      <c r="I36" s="35"/>
      <c r="J36" s="35" t="s">
        <v>111</v>
      </c>
      <c r="K36" s="35"/>
      <c r="L36" s="35"/>
      <c r="M36" s="35" t="s">
        <v>111</v>
      </c>
      <c r="N36" s="35"/>
      <c r="O36" s="35"/>
      <c r="P36" s="35"/>
      <c r="Q36" s="35" t="s">
        <v>111</v>
      </c>
      <c r="R36" s="35"/>
      <c r="S36" s="35"/>
      <c r="T36" s="35"/>
      <c r="U36" s="35" t="s">
        <v>111</v>
      </c>
      <c r="V36" s="35"/>
      <c r="W36" s="35"/>
      <c r="X36" s="35"/>
      <c r="Y36" s="4">
        <f t="shared" si="0"/>
        <v>19</v>
      </c>
      <c r="Z36" s="23" t="str">
        <f t="shared" si="1"/>
        <v>ผ่าน</v>
      </c>
    </row>
    <row r="37" spans="1:26" x14ac:dyDescent="0.55000000000000004">
      <c r="A37" s="7">
        <v>27</v>
      </c>
      <c r="B37" s="32" t="s">
        <v>35</v>
      </c>
      <c r="C37" s="32" t="s">
        <v>161</v>
      </c>
      <c r="D37" s="32" t="s">
        <v>162</v>
      </c>
      <c r="E37" s="44" t="s">
        <v>111</v>
      </c>
      <c r="F37" s="35"/>
      <c r="G37" s="35"/>
      <c r="H37" s="35"/>
      <c r="I37" s="35"/>
      <c r="J37" s="35" t="s">
        <v>111</v>
      </c>
      <c r="K37" s="35"/>
      <c r="L37" s="35"/>
      <c r="M37" s="35"/>
      <c r="N37" s="35" t="s">
        <v>111</v>
      </c>
      <c r="O37" s="35"/>
      <c r="P37" s="35"/>
      <c r="Q37" s="35"/>
      <c r="R37" s="35" t="s">
        <v>111</v>
      </c>
      <c r="S37" s="35"/>
      <c r="T37" s="35"/>
      <c r="U37" s="35" t="s">
        <v>111</v>
      </c>
      <c r="V37" s="35"/>
      <c r="W37" s="35"/>
      <c r="X37" s="35"/>
      <c r="Y37" s="4">
        <f t="shared" si="0"/>
        <v>17</v>
      </c>
      <c r="Z37" s="23" t="str">
        <f t="shared" si="1"/>
        <v>ผ่าน</v>
      </c>
    </row>
    <row r="38" spans="1:26" x14ac:dyDescent="0.55000000000000004">
      <c r="A38" s="7">
        <v>28</v>
      </c>
      <c r="B38" s="32" t="s">
        <v>35</v>
      </c>
      <c r="C38" s="32" t="s">
        <v>161</v>
      </c>
      <c r="D38" s="32" t="s">
        <v>163</v>
      </c>
      <c r="E38" s="44"/>
      <c r="F38" s="35" t="s">
        <v>111</v>
      </c>
      <c r="G38" s="35"/>
      <c r="H38" s="35"/>
      <c r="I38" s="35"/>
      <c r="J38" s="35"/>
      <c r="K38" s="35" t="s">
        <v>111</v>
      </c>
      <c r="L38" s="35"/>
      <c r="M38" s="35" t="s">
        <v>111</v>
      </c>
      <c r="N38" s="35"/>
      <c r="O38" s="35"/>
      <c r="P38" s="35"/>
      <c r="Q38" s="35"/>
      <c r="R38" s="35" t="s">
        <v>111</v>
      </c>
      <c r="S38" s="35"/>
      <c r="T38" s="35"/>
      <c r="U38" s="35" t="s">
        <v>111</v>
      </c>
      <c r="V38" s="35"/>
      <c r="W38" s="35"/>
      <c r="X38" s="35"/>
      <c r="Y38" s="4">
        <f t="shared" si="0"/>
        <v>16</v>
      </c>
      <c r="Z38" s="23" t="str">
        <f t="shared" si="1"/>
        <v>ผ่าน</v>
      </c>
    </row>
    <row r="39" spans="1:26" x14ac:dyDescent="0.55000000000000004">
      <c r="A39" s="7">
        <v>29</v>
      </c>
      <c r="B39" s="32" t="s">
        <v>32</v>
      </c>
      <c r="C39" s="32" t="s">
        <v>164</v>
      </c>
      <c r="D39" s="32" t="s">
        <v>165</v>
      </c>
      <c r="E39" s="44" t="s">
        <v>111</v>
      </c>
      <c r="F39" s="35"/>
      <c r="G39" s="35"/>
      <c r="H39" s="35"/>
      <c r="I39" s="35"/>
      <c r="J39" s="35" t="s">
        <v>111</v>
      </c>
      <c r="K39" s="35"/>
      <c r="L39" s="35"/>
      <c r="M39" s="35"/>
      <c r="N39" s="35" t="s">
        <v>111</v>
      </c>
      <c r="O39" s="35"/>
      <c r="P39" s="35"/>
      <c r="Q39" s="35" t="s">
        <v>111</v>
      </c>
      <c r="R39" s="35"/>
      <c r="S39" s="35"/>
      <c r="T39" s="35"/>
      <c r="U39" s="35"/>
      <c r="V39" s="35" t="s">
        <v>111</v>
      </c>
      <c r="W39" s="35"/>
      <c r="X39" s="35"/>
      <c r="Y39" s="4">
        <f t="shared" si="0"/>
        <v>17</v>
      </c>
      <c r="Z39" s="23" t="str">
        <f t="shared" si="1"/>
        <v>ผ่าน</v>
      </c>
    </row>
    <row r="40" spans="1:26" x14ac:dyDescent="0.55000000000000004">
      <c r="A40" s="7">
        <v>30</v>
      </c>
      <c r="B40" s="32" t="s">
        <v>32</v>
      </c>
      <c r="C40" s="32" t="s">
        <v>62</v>
      </c>
      <c r="D40" s="32" t="s">
        <v>166</v>
      </c>
      <c r="E40" s="44"/>
      <c r="F40" s="35"/>
      <c r="G40" s="35" t="s">
        <v>111</v>
      </c>
      <c r="H40" s="35"/>
      <c r="I40" s="35"/>
      <c r="J40" s="35" t="s">
        <v>111</v>
      </c>
      <c r="K40" s="35"/>
      <c r="L40" s="35"/>
      <c r="M40" s="35"/>
      <c r="N40" s="35" t="s">
        <v>111</v>
      </c>
      <c r="O40" s="35"/>
      <c r="P40" s="35"/>
      <c r="Q40" s="35"/>
      <c r="R40" s="35"/>
      <c r="S40" s="35" t="s">
        <v>111</v>
      </c>
      <c r="T40" s="35"/>
      <c r="U40" s="35" t="s">
        <v>111</v>
      </c>
      <c r="V40" s="35"/>
      <c r="W40" s="35"/>
      <c r="X40" s="39"/>
      <c r="Y40" s="40">
        <f t="shared" si="0"/>
        <v>14</v>
      </c>
      <c r="Z40" s="41" t="str">
        <f t="shared" si="1"/>
        <v>ไม่ผ่าน</v>
      </c>
    </row>
    <row r="41" spans="1:26" x14ac:dyDescent="0.55000000000000004">
      <c r="A41" s="42"/>
      <c r="B41" s="28"/>
      <c r="C41" s="15"/>
      <c r="D41" s="28"/>
      <c r="E41" s="42"/>
      <c r="F41" s="42"/>
      <c r="G41" s="42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x14ac:dyDescent="0.55000000000000004">
      <c r="A42" s="29"/>
      <c r="B42" s="29"/>
      <c r="C42" s="29"/>
      <c r="D42" s="10"/>
      <c r="E42" s="29"/>
      <c r="F42" s="29"/>
      <c r="G42" s="29"/>
      <c r="H42" s="2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x14ac:dyDescent="0.55000000000000004">
      <c r="A43" s="29"/>
      <c r="B43" s="29"/>
      <c r="C43" s="29"/>
      <c r="D43" s="10"/>
      <c r="E43" s="29"/>
      <c r="F43" s="29"/>
      <c r="G43" s="29"/>
      <c r="H43" s="2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x14ac:dyDescent="0.55000000000000004">
      <c r="A44" s="29"/>
      <c r="B44" s="29"/>
      <c r="C44" s="29"/>
      <c r="D44" s="10"/>
      <c r="E44" s="29"/>
      <c r="F44" s="29"/>
      <c r="G44" s="29"/>
      <c r="H44" s="2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x14ac:dyDescent="0.55000000000000004">
      <c r="A45" s="29"/>
      <c r="B45" s="29"/>
      <c r="C45" s="29"/>
      <c r="D45" s="10"/>
      <c r="E45" s="29"/>
      <c r="F45" s="29"/>
      <c r="G45" s="29"/>
      <c r="H45" s="2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x14ac:dyDescent="0.55000000000000004">
      <c r="A46" s="29"/>
      <c r="B46" s="29"/>
      <c r="C46" s="29"/>
      <c r="D46" s="10"/>
      <c r="E46" s="29"/>
      <c r="F46" s="29"/>
      <c r="G46" s="29"/>
      <c r="H46" s="2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x14ac:dyDescent="0.55000000000000004">
      <c r="A47" s="29"/>
      <c r="B47" s="29"/>
      <c r="C47" s="29"/>
      <c r="D47" s="10"/>
      <c r="E47" s="29"/>
      <c r="F47" s="29"/>
      <c r="G47" s="29"/>
      <c r="H47" s="2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x14ac:dyDescent="0.55000000000000004">
      <c r="A48" s="29"/>
      <c r="B48" s="29"/>
      <c r="C48" s="29"/>
      <c r="D48" s="10"/>
      <c r="E48" s="29"/>
      <c r="F48" s="29"/>
      <c r="G48" s="29"/>
      <c r="H48" s="2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24.75" thickBot="1" x14ac:dyDescent="0.6">
      <c r="A49" s="29"/>
      <c r="B49" s="29"/>
      <c r="C49" s="29"/>
      <c r="D49" s="10"/>
      <c r="E49" s="29"/>
      <c r="F49" s="29"/>
      <c r="G49" s="29"/>
      <c r="H49" s="2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24.75" thickTop="1" x14ac:dyDescent="0.55000000000000004">
      <c r="A50" s="70" t="s">
        <v>0</v>
      </c>
      <c r="B50" s="73" t="s">
        <v>12</v>
      </c>
      <c r="C50" s="74"/>
      <c r="D50" s="75"/>
      <c r="E50" s="82" t="s">
        <v>11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4"/>
      <c r="Y50" s="70" t="s">
        <v>5</v>
      </c>
      <c r="Z50" s="60" t="s">
        <v>25</v>
      </c>
    </row>
    <row r="51" spans="1:26" ht="24.75" thickBot="1" x14ac:dyDescent="0.6">
      <c r="A51" s="71"/>
      <c r="B51" s="76"/>
      <c r="C51" s="77"/>
      <c r="D51" s="78"/>
      <c r="E51" s="85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7"/>
      <c r="Y51" s="71"/>
      <c r="Z51" s="61"/>
    </row>
    <row r="52" spans="1:26" ht="24.75" thickTop="1" x14ac:dyDescent="0.55000000000000004">
      <c r="A52" s="71"/>
      <c r="B52" s="76"/>
      <c r="C52" s="77"/>
      <c r="D52" s="78"/>
      <c r="E52" s="63" t="s">
        <v>1</v>
      </c>
      <c r="F52" s="64"/>
      <c r="G52" s="64"/>
      <c r="H52" s="65"/>
      <c r="I52" s="66" t="s">
        <v>9</v>
      </c>
      <c r="J52" s="66"/>
      <c r="K52" s="66"/>
      <c r="L52" s="66"/>
      <c r="M52" s="63" t="s">
        <v>7</v>
      </c>
      <c r="N52" s="64"/>
      <c r="O52" s="64"/>
      <c r="P52" s="65"/>
      <c r="Q52" s="64" t="s">
        <v>22</v>
      </c>
      <c r="R52" s="64"/>
      <c r="S52" s="64"/>
      <c r="T52" s="64"/>
      <c r="U52" s="63" t="s">
        <v>3</v>
      </c>
      <c r="V52" s="64"/>
      <c r="W52" s="64"/>
      <c r="X52" s="64"/>
      <c r="Y52" s="71"/>
      <c r="Z52" s="61"/>
    </row>
    <row r="53" spans="1:26" x14ac:dyDescent="0.55000000000000004">
      <c r="A53" s="71"/>
      <c r="B53" s="76"/>
      <c r="C53" s="77"/>
      <c r="D53" s="78"/>
      <c r="E53" s="12"/>
      <c r="F53" s="13"/>
      <c r="G53" s="13"/>
      <c r="H53" s="14"/>
      <c r="I53" s="15" t="s">
        <v>10</v>
      </c>
      <c r="J53" s="15"/>
      <c r="K53" s="15"/>
      <c r="L53" s="15"/>
      <c r="M53" s="63" t="s">
        <v>8</v>
      </c>
      <c r="N53" s="64"/>
      <c r="O53" s="64"/>
      <c r="P53" s="65"/>
      <c r="Q53" s="64" t="s">
        <v>23</v>
      </c>
      <c r="R53" s="64"/>
      <c r="S53" s="64"/>
      <c r="T53" s="64"/>
      <c r="U53" s="63" t="s">
        <v>4</v>
      </c>
      <c r="V53" s="64"/>
      <c r="W53" s="64"/>
      <c r="X53" s="64"/>
      <c r="Y53" s="71"/>
      <c r="Z53" s="61"/>
    </row>
    <row r="54" spans="1:26" x14ac:dyDescent="0.55000000000000004">
      <c r="A54" s="71"/>
      <c r="B54" s="76"/>
      <c r="C54" s="77"/>
      <c r="D54" s="78"/>
      <c r="E54" s="12"/>
      <c r="F54" s="13"/>
      <c r="G54" s="13"/>
      <c r="H54" s="14"/>
      <c r="I54" s="66" t="s">
        <v>2</v>
      </c>
      <c r="J54" s="66"/>
      <c r="K54" s="66"/>
      <c r="L54" s="66"/>
      <c r="M54" s="63"/>
      <c r="N54" s="64"/>
      <c r="O54" s="64"/>
      <c r="P54" s="65"/>
      <c r="Q54" s="67" t="s">
        <v>24</v>
      </c>
      <c r="R54" s="68"/>
      <c r="S54" s="68"/>
      <c r="T54" s="69"/>
      <c r="U54" s="26"/>
      <c r="V54" s="27"/>
      <c r="W54" s="27"/>
      <c r="X54" s="27"/>
      <c r="Y54" s="71"/>
      <c r="Z54" s="61"/>
    </row>
    <row r="55" spans="1:26" ht="24.75" thickBot="1" x14ac:dyDescent="0.6">
      <c r="A55" s="72"/>
      <c r="B55" s="79"/>
      <c r="C55" s="80"/>
      <c r="D55" s="81"/>
      <c r="E55" s="18">
        <v>4</v>
      </c>
      <c r="F55" s="19">
        <v>3</v>
      </c>
      <c r="G55" s="19">
        <v>2</v>
      </c>
      <c r="H55" s="20">
        <v>1</v>
      </c>
      <c r="I55" s="21">
        <v>4</v>
      </c>
      <c r="J55" s="19">
        <v>3</v>
      </c>
      <c r="K55" s="19">
        <v>2</v>
      </c>
      <c r="L55" s="3">
        <v>1</v>
      </c>
      <c r="M55" s="18">
        <v>4</v>
      </c>
      <c r="N55" s="19">
        <v>3</v>
      </c>
      <c r="O55" s="19">
        <v>2</v>
      </c>
      <c r="P55" s="20">
        <v>1</v>
      </c>
      <c r="Q55" s="21">
        <v>4</v>
      </c>
      <c r="R55" s="19">
        <v>3</v>
      </c>
      <c r="S55" s="19">
        <v>2</v>
      </c>
      <c r="T55" s="3">
        <v>1</v>
      </c>
      <c r="U55" s="18">
        <v>4</v>
      </c>
      <c r="V55" s="19">
        <v>3</v>
      </c>
      <c r="W55" s="19">
        <v>2</v>
      </c>
      <c r="X55" s="3">
        <v>1</v>
      </c>
      <c r="Y55" s="72"/>
      <c r="Z55" s="62"/>
    </row>
    <row r="56" spans="1:26" ht="24.75" thickTop="1" x14ac:dyDescent="0.55000000000000004">
      <c r="A56" s="7">
        <v>31</v>
      </c>
      <c r="B56" s="32" t="s">
        <v>32</v>
      </c>
      <c r="C56" s="32" t="s">
        <v>167</v>
      </c>
      <c r="D56" s="32" t="s">
        <v>168</v>
      </c>
      <c r="E56" s="44" t="s">
        <v>111</v>
      </c>
      <c r="F56" s="35"/>
      <c r="G56" s="35"/>
      <c r="H56" s="35"/>
      <c r="I56" s="35"/>
      <c r="J56" s="35" t="s">
        <v>111</v>
      </c>
      <c r="K56" s="35"/>
      <c r="L56" s="35"/>
      <c r="M56" s="35"/>
      <c r="N56" s="35" t="s">
        <v>111</v>
      </c>
      <c r="O56" s="35"/>
      <c r="P56" s="35"/>
      <c r="Q56" s="35"/>
      <c r="R56" s="35" t="s">
        <v>111</v>
      </c>
      <c r="S56" s="35"/>
      <c r="T56" s="35"/>
      <c r="U56" s="35"/>
      <c r="V56" s="35" t="s">
        <v>111</v>
      </c>
      <c r="W56" s="35"/>
      <c r="X56" s="35"/>
      <c r="Y56" s="4">
        <f>((E56+I56+M56+Q56+U56)*4)+((F56+J56+N56+R56+V56)*3)+((G56+K56+O56+S56+W56)*2)+((H56+L56+P56+T56+X56)*1)</f>
        <v>16</v>
      </c>
      <c r="Z56" s="22" t="str">
        <f>IF(Y56&gt;=16,"ผ่าน","ไม่ผ่าน")</f>
        <v>ผ่าน</v>
      </c>
    </row>
    <row r="57" spans="1:26" x14ac:dyDescent="0.55000000000000004">
      <c r="A57" s="7">
        <v>32</v>
      </c>
      <c r="B57" s="32" t="s">
        <v>32</v>
      </c>
      <c r="C57" s="32" t="s">
        <v>169</v>
      </c>
      <c r="D57" s="32" t="s">
        <v>170</v>
      </c>
      <c r="E57" s="44"/>
      <c r="F57" s="35" t="s">
        <v>111</v>
      </c>
      <c r="G57" s="35"/>
      <c r="H57" s="35"/>
      <c r="I57" s="35"/>
      <c r="J57" s="35"/>
      <c r="K57" s="35" t="s">
        <v>111</v>
      </c>
      <c r="L57" s="35"/>
      <c r="M57" s="35" t="s">
        <v>111</v>
      </c>
      <c r="N57" s="35"/>
      <c r="O57" s="35"/>
      <c r="P57" s="35"/>
      <c r="Q57" s="35"/>
      <c r="R57" s="35" t="s">
        <v>111</v>
      </c>
      <c r="S57" s="35"/>
      <c r="T57" s="35"/>
      <c r="U57" s="35" t="s">
        <v>111</v>
      </c>
      <c r="V57" s="35"/>
      <c r="W57" s="35"/>
      <c r="X57" s="35"/>
      <c r="Y57" s="4">
        <f t="shared" ref="Y57:Y66" si="2">((E57+I57+M57+Q57+U57)*4)+((F57+J57+N57+R57+V57)*3)+((G57+K57+O57+S57+W57)*2)+((H57+L57+P57+T57+X57)*1)</f>
        <v>16</v>
      </c>
      <c r="Z57" s="23" t="str">
        <f t="shared" ref="Z57:Z66" si="3">IF(Y57&gt;=16,"ผ่าน","ไม่ผ่าน")</f>
        <v>ผ่าน</v>
      </c>
    </row>
    <row r="58" spans="1:26" x14ac:dyDescent="0.55000000000000004">
      <c r="A58" s="7">
        <v>33</v>
      </c>
      <c r="B58" s="32" t="s">
        <v>32</v>
      </c>
      <c r="C58" s="32" t="s">
        <v>171</v>
      </c>
      <c r="D58" s="32" t="s">
        <v>172</v>
      </c>
      <c r="E58" s="44" t="s">
        <v>111</v>
      </c>
      <c r="F58" s="35"/>
      <c r="G58" s="35"/>
      <c r="H58" s="35"/>
      <c r="I58" s="35"/>
      <c r="J58" s="35" t="s">
        <v>111</v>
      </c>
      <c r="K58" s="35"/>
      <c r="L58" s="35"/>
      <c r="M58" s="35"/>
      <c r="N58" s="35" t="s">
        <v>111</v>
      </c>
      <c r="O58" s="35"/>
      <c r="P58" s="35"/>
      <c r="Q58" s="35"/>
      <c r="R58" s="35" t="s">
        <v>111</v>
      </c>
      <c r="S58" s="35"/>
      <c r="T58" s="35"/>
      <c r="U58" s="35"/>
      <c r="V58" s="35" t="s">
        <v>111</v>
      </c>
      <c r="W58" s="35"/>
      <c r="X58" s="35"/>
      <c r="Y58" s="4">
        <f t="shared" si="2"/>
        <v>16</v>
      </c>
      <c r="Z58" s="23" t="str">
        <f t="shared" si="3"/>
        <v>ผ่าน</v>
      </c>
    </row>
    <row r="59" spans="1:26" x14ac:dyDescent="0.55000000000000004">
      <c r="A59" s="7">
        <v>34</v>
      </c>
      <c r="B59" s="32" t="s">
        <v>32</v>
      </c>
      <c r="C59" s="32" t="s">
        <v>173</v>
      </c>
      <c r="D59" s="32" t="s">
        <v>174</v>
      </c>
      <c r="E59" s="44"/>
      <c r="F59" s="35" t="s">
        <v>111</v>
      </c>
      <c r="G59" s="35"/>
      <c r="H59" s="35"/>
      <c r="I59" s="35"/>
      <c r="J59" s="35" t="s">
        <v>111</v>
      </c>
      <c r="K59" s="35"/>
      <c r="L59" s="35"/>
      <c r="M59" s="35" t="s">
        <v>111</v>
      </c>
      <c r="N59" s="35"/>
      <c r="O59" s="35"/>
      <c r="P59" s="35"/>
      <c r="Q59" s="35" t="s">
        <v>111</v>
      </c>
      <c r="R59" s="35"/>
      <c r="S59" s="35"/>
      <c r="T59" s="35"/>
      <c r="U59" s="35" t="s">
        <v>111</v>
      </c>
      <c r="V59" s="35"/>
      <c r="W59" s="35"/>
      <c r="X59" s="35"/>
      <c r="Y59" s="4">
        <f t="shared" si="2"/>
        <v>18</v>
      </c>
      <c r="Z59" s="23" t="str">
        <f t="shared" si="3"/>
        <v>ผ่าน</v>
      </c>
    </row>
    <row r="60" spans="1:26" x14ac:dyDescent="0.55000000000000004">
      <c r="A60" s="7">
        <v>35</v>
      </c>
      <c r="B60" s="32" t="s">
        <v>32</v>
      </c>
      <c r="C60" s="32" t="s">
        <v>175</v>
      </c>
      <c r="D60" s="32" t="s">
        <v>176</v>
      </c>
      <c r="E60" s="44" t="s">
        <v>111</v>
      </c>
      <c r="F60" s="35"/>
      <c r="G60" s="35"/>
      <c r="H60" s="35"/>
      <c r="I60" s="35"/>
      <c r="J60" s="35" t="s">
        <v>111</v>
      </c>
      <c r="K60" s="35"/>
      <c r="L60" s="35"/>
      <c r="M60" s="35"/>
      <c r="N60" s="35" t="s">
        <v>111</v>
      </c>
      <c r="O60" s="35"/>
      <c r="P60" s="35"/>
      <c r="Q60" s="35"/>
      <c r="R60" s="35" t="s">
        <v>111</v>
      </c>
      <c r="S60" s="35"/>
      <c r="T60" s="35"/>
      <c r="U60" s="35"/>
      <c r="V60" s="35" t="s">
        <v>111</v>
      </c>
      <c r="W60" s="35"/>
      <c r="X60" s="35"/>
      <c r="Y60" s="4">
        <f t="shared" si="2"/>
        <v>16</v>
      </c>
      <c r="Z60" s="23" t="str">
        <f t="shared" si="3"/>
        <v>ผ่าน</v>
      </c>
    </row>
    <row r="61" spans="1:26" x14ac:dyDescent="0.55000000000000004">
      <c r="A61" s="7">
        <v>36</v>
      </c>
      <c r="B61" s="32" t="s">
        <v>32</v>
      </c>
      <c r="C61" s="32" t="s">
        <v>177</v>
      </c>
      <c r="D61" s="32" t="s">
        <v>178</v>
      </c>
      <c r="E61" s="44"/>
      <c r="F61" s="35" t="s">
        <v>347</v>
      </c>
      <c r="G61" s="35"/>
      <c r="H61" s="35"/>
      <c r="I61" s="35"/>
      <c r="J61" s="35" t="s">
        <v>111</v>
      </c>
      <c r="K61" s="35"/>
      <c r="L61" s="35"/>
      <c r="M61" s="35" t="s">
        <v>111</v>
      </c>
      <c r="N61" s="35"/>
      <c r="O61" s="35"/>
      <c r="P61" s="35"/>
      <c r="Q61" s="35" t="s">
        <v>111</v>
      </c>
      <c r="R61" s="35"/>
      <c r="S61" s="35"/>
      <c r="T61" s="35"/>
      <c r="U61" s="35" t="s">
        <v>111</v>
      </c>
      <c r="V61" s="35"/>
      <c r="W61" s="35"/>
      <c r="X61" s="35"/>
      <c r="Y61" s="4" t="e">
        <f t="shared" si="2"/>
        <v>#VALUE!</v>
      </c>
      <c r="Z61" s="23" t="e">
        <f t="shared" si="3"/>
        <v>#VALUE!</v>
      </c>
    </row>
    <row r="62" spans="1:26" x14ac:dyDescent="0.55000000000000004">
      <c r="A62" s="7">
        <v>37</v>
      </c>
      <c r="B62" s="32" t="s">
        <v>32</v>
      </c>
      <c r="C62" s="32" t="s">
        <v>179</v>
      </c>
      <c r="D62" s="32" t="s">
        <v>180</v>
      </c>
      <c r="E62" s="44" t="s">
        <v>111</v>
      </c>
      <c r="F62" s="35"/>
      <c r="G62" s="35"/>
      <c r="H62" s="35"/>
      <c r="I62" s="35"/>
      <c r="J62" s="35" t="s">
        <v>111</v>
      </c>
      <c r="K62" s="35"/>
      <c r="L62" s="35"/>
      <c r="M62" s="35"/>
      <c r="N62" s="35" t="s">
        <v>111</v>
      </c>
      <c r="O62" s="35"/>
      <c r="P62" s="35"/>
      <c r="Q62" s="35"/>
      <c r="R62" s="35"/>
      <c r="S62" s="35" t="s">
        <v>111</v>
      </c>
      <c r="T62" s="35"/>
      <c r="U62" s="35" t="s">
        <v>111</v>
      </c>
      <c r="V62" s="35"/>
      <c r="W62" s="35"/>
      <c r="X62" s="35"/>
      <c r="Y62" s="4">
        <f t="shared" si="2"/>
        <v>16</v>
      </c>
      <c r="Z62" s="23" t="str">
        <f t="shared" si="3"/>
        <v>ผ่าน</v>
      </c>
    </row>
    <row r="63" spans="1:26" x14ac:dyDescent="0.55000000000000004">
      <c r="A63" s="7">
        <v>38</v>
      </c>
      <c r="B63" s="32" t="s">
        <v>32</v>
      </c>
      <c r="C63" s="32" t="s">
        <v>181</v>
      </c>
      <c r="D63" s="32" t="s">
        <v>182</v>
      </c>
      <c r="E63" s="44" t="s">
        <v>111</v>
      </c>
      <c r="F63" s="35"/>
      <c r="G63" s="35"/>
      <c r="H63" s="35"/>
      <c r="I63" s="35" t="s">
        <v>111</v>
      </c>
      <c r="J63" s="35"/>
      <c r="K63" s="35"/>
      <c r="L63" s="35"/>
      <c r="M63" s="35" t="s">
        <v>111</v>
      </c>
      <c r="N63" s="35"/>
      <c r="O63" s="35"/>
      <c r="P63" s="35"/>
      <c r="Q63" s="35" t="s">
        <v>111</v>
      </c>
      <c r="R63" s="35"/>
      <c r="S63" s="35"/>
      <c r="T63" s="35"/>
      <c r="U63" s="35"/>
      <c r="V63" s="35" t="s">
        <v>111</v>
      </c>
      <c r="W63" s="35"/>
      <c r="X63" s="35"/>
      <c r="Y63" s="4">
        <f t="shared" si="2"/>
        <v>19</v>
      </c>
      <c r="Z63" s="23" t="str">
        <f t="shared" si="3"/>
        <v>ผ่าน</v>
      </c>
    </row>
    <row r="64" spans="1:26" x14ac:dyDescent="0.55000000000000004">
      <c r="A64" s="7">
        <v>39</v>
      </c>
      <c r="B64" s="32" t="s">
        <v>32</v>
      </c>
      <c r="C64" s="32" t="s">
        <v>183</v>
      </c>
      <c r="D64" s="32" t="s">
        <v>184</v>
      </c>
      <c r="E64" s="44"/>
      <c r="F64" s="35" t="s">
        <v>111</v>
      </c>
      <c r="G64" s="35"/>
      <c r="H64" s="35"/>
      <c r="I64" s="35"/>
      <c r="J64" s="35" t="s">
        <v>111</v>
      </c>
      <c r="K64" s="35"/>
      <c r="L64" s="35"/>
      <c r="M64" s="35"/>
      <c r="N64" s="35" t="s">
        <v>111</v>
      </c>
      <c r="O64" s="35"/>
      <c r="P64" s="35"/>
      <c r="Q64" s="35"/>
      <c r="R64" s="35" t="s">
        <v>111</v>
      </c>
      <c r="S64" s="35"/>
      <c r="T64" s="35"/>
      <c r="U64" s="35" t="s">
        <v>111</v>
      </c>
      <c r="V64" s="35"/>
      <c r="W64" s="35"/>
      <c r="X64" s="35"/>
      <c r="Y64" s="4">
        <f t="shared" si="2"/>
        <v>16</v>
      </c>
      <c r="Z64" s="23" t="str">
        <f t="shared" si="3"/>
        <v>ผ่าน</v>
      </c>
    </row>
    <row r="65" spans="1:26" x14ac:dyDescent="0.55000000000000004">
      <c r="A65" s="27" t="s">
        <v>189</v>
      </c>
      <c r="B65" s="32" t="s">
        <v>32</v>
      </c>
      <c r="C65" s="32" t="s">
        <v>185</v>
      </c>
      <c r="D65" s="32" t="s">
        <v>186</v>
      </c>
      <c r="E65" s="44" t="s">
        <v>111</v>
      </c>
      <c r="F65" s="35"/>
      <c r="G65" s="35"/>
      <c r="H65" s="35"/>
      <c r="I65" s="35"/>
      <c r="J65" s="35" t="s">
        <v>111</v>
      </c>
      <c r="K65" s="35"/>
      <c r="L65" s="35"/>
      <c r="M65" s="35"/>
      <c r="N65" s="35" t="s">
        <v>111</v>
      </c>
      <c r="O65" s="35"/>
      <c r="P65" s="35"/>
      <c r="Q65" s="35"/>
      <c r="R65" s="35" t="s">
        <v>111</v>
      </c>
      <c r="S65" s="35"/>
      <c r="T65" s="35"/>
      <c r="U65" s="35" t="s">
        <v>111</v>
      </c>
      <c r="V65" s="35"/>
      <c r="W65" s="35"/>
      <c r="X65" s="35"/>
      <c r="Y65" s="5">
        <f t="shared" si="2"/>
        <v>17</v>
      </c>
      <c r="Z65" s="23" t="str">
        <f t="shared" si="3"/>
        <v>ผ่าน</v>
      </c>
    </row>
    <row r="66" spans="1:26" x14ac:dyDescent="0.55000000000000004">
      <c r="A66" s="27" t="s">
        <v>190</v>
      </c>
      <c r="B66" s="32" t="s">
        <v>32</v>
      </c>
      <c r="C66" s="32" t="s">
        <v>187</v>
      </c>
      <c r="D66" s="32" t="s">
        <v>188</v>
      </c>
      <c r="E66" s="44" t="s">
        <v>111</v>
      </c>
      <c r="F66" s="35"/>
      <c r="G66" s="35"/>
      <c r="H66" s="35"/>
      <c r="I66" s="35"/>
      <c r="J66" s="35" t="s">
        <v>111</v>
      </c>
      <c r="K66" s="35"/>
      <c r="L66" s="35"/>
      <c r="M66" s="35" t="s">
        <v>111</v>
      </c>
      <c r="N66" s="35"/>
      <c r="O66" s="35"/>
      <c r="P66" s="35"/>
      <c r="Q66" s="35" t="s">
        <v>111</v>
      </c>
      <c r="R66" s="35"/>
      <c r="S66" s="35"/>
      <c r="T66" s="35"/>
      <c r="U66" s="35" t="s">
        <v>111</v>
      </c>
      <c r="V66" s="35"/>
      <c r="W66" s="35"/>
      <c r="X66" s="35"/>
      <c r="Y66" s="8">
        <f t="shared" si="2"/>
        <v>19</v>
      </c>
      <c r="Z66" s="24" t="str">
        <f t="shared" si="3"/>
        <v>ผ่าน</v>
      </c>
    </row>
    <row r="67" spans="1:26" x14ac:dyDescent="0.55000000000000004">
      <c r="A67" s="38"/>
      <c r="B67" s="37"/>
      <c r="C67" s="37"/>
      <c r="D67" s="3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8"/>
    </row>
    <row r="68" spans="1:26" x14ac:dyDescent="0.55000000000000004">
      <c r="A68" s="57" t="s">
        <v>13</v>
      </c>
      <c r="B68" s="57"/>
      <c r="C68" s="57"/>
      <c r="D68" s="29"/>
      <c r="E68" s="29"/>
      <c r="F68" s="29"/>
      <c r="G68" s="29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x14ac:dyDescent="0.55000000000000004">
      <c r="A69" s="29"/>
      <c r="B69" s="29" t="s">
        <v>29</v>
      </c>
      <c r="C69" s="10" t="s">
        <v>14</v>
      </c>
      <c r="D69" s="29"/>
      <c r="E69" s="58" t="s">
        <v>18</v>
      </c>
      <c r="F69" s="58"/>
      <c r="G69" s="58"/>
      <c r="H69" s="58"/>
      <c r="I69" s="58"/>
      <c r="J69" s="58"/>
      <c r="K69" s="58"/>
      <c r="L69" s="58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x14ac:dyDescent="0.55000000000000004">
      <c r="A70" s="29"/>
      <c r="B70" s="29" t="s">
        <v>26</v>
      </c>
      <c r="C70" s="10" t="s">
        <v>15</v>
      </c>
      <c r="D70" s="29"/>
      <c r="E70" s="59" t="s">
        <v>19</v>
      </c>
      <c r="F70" s="59"/>
      <c r="G70" s="59"/>
      <c r="H70" s="59"/>
      <c r="I70" s="59"/>
      <c r="J70" s="59"/>
      <c r="K70" s="59"/>
      <c r="L70" s="59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x14ac:dyDescent="0.55000000000000004">
      <c r="A71" s="29"/>
      <c r="B71" s="29" t="s">
        <v>27</v>
      </c>
      <c r="C71" s="10" t="s">
        <v>16</v>
      </c>
      <c r="D71" s="34"/>
      <c r="E71" s="34" t="s">
        <v>20</v>
      </c>
      <c r="F71" s="34"/>
      <c r="G71" s="34"/>
      <c r="H71" s="34"/>
      <c r="I71" s="34"/>
      <c r="J71" s="34"/>
      <c r="K71" s="34"/>
      <c r="L71" s="34"/>
      <c r="M71" s="34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x14ac:dyDescent="0.55000000000000004">
      <c r="A72" s="29"/>
      <c r="B72" s="29" t="s">
        <v>28</v>
      </c>
      <c r="C72" s="10" t="s">
        <v>17</v>
      </c>
      <c r="D72" s="29"/>
      <c r="E72" s="29"/>
      <c r="F72" s="29"/>
      <c r="G72" s="29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x14ac:dyDescent="0.55000000000000004">
      <c r="A73" s="29"/>
      <c r="B73" s="29"/>
      <c r="C73" s="29"/>
      <c r="D73" s="10"/>
      <c r="E73" s="29"/>
      <c r="F73" s="29"/>
      <c r="G73" s="29"/>
      <c r="H73" s="29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x14ac:dyDescent="0.55000000000000004">
      <c r="A74" s="29"/>
      <c r="B74" s="29"/>
      <c r="C74" s="29"/>
      <c r="D74" s="10"/>
      <c r="E74" s="29"/>
      <c r="F74" s="29"/>
      <c r="G74" s="29"/>
      <c r="H74" s="2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x14ac:dyDescent="0.55000000000000004">
      <c r="A75" s="29"/>
      <c r="B75" s="29"/>
      <c r="C75" s="29"/>
      <c r="D75" s="10"/>
      <c r="E75" s="29"/>
      <c r="F75" s="29"/>
      <c r="G75" s="29"/>
      <c r="H75" s="29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x14ac:dyDescent="0.55000000000000004">
      <c r="A76" s="29"/>
      <c r="B76" s="29"/>
      <c r="C76" s="29"/>
      <c r="D76" s="10"/>
      <c r="E76" s="29"/>
      <c r="F76" s="29"/>
      <c r="G76" s="29"/>
      <c r="H76" s="29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x14ac:dyDescent="0.55000000000000004">
      <c r="A77" s="29"/>
      <c r="B77" s="29"/>
      <c r="C77" s="29"/>
      <c r="D77" s="10"/>
      <c r="E77" s="29"/>
      <c r="F77" s="29"/>
      <c r="G77" s="29"/>
      <c r="H77" s="29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x14ac:dyDescent="0.55000000000000004">
      <c r="A78" s="29"/>
      <c r="B78" s="29"/>
      <c r="C78" s="29"/>
      <c r="D78" s="10"/>
      <c r="E78" s="29"/>
      <c r="F78" s="29"/>
      <c r="G78" s="29"/>
      <c r="H78" s="2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x14ac:dyDescent="0.55000000000000004">
      <c r="A79" s="29"/>
      <c r="B79" s="29"/>
      <c r="C79" s="29"/>
      <c r="D79" s="10"/>
      <c r="E79" s="29"/>
      <c r="F79" s="29"/>
      <c r="G79" s="29"/>
      <c r="H79" s="29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x14ac:dyDescent="0.55000000000000004">
      <c r="A80" s="29"/>
      <c r="B80" s="29"/>
      <c r="C80" s="29"/>
      <c r="D80" s="10"/>
      <c r="E80" s="29"/>
      <c r="F80" s="29"/>
      <c r="G80" s="29"/>
      <c r="H80" s="29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x14ac:dyDescent="0.55000000000000004">
      <c r="A81" s="29"/>
      <c r="B81" s="29"/>
      <c r="C81" s="29"/>
      <c r="D81" s="10"/>
      <c r="E81" s="29"/>
      <c r="F81" s="29"/>
      <c r="G81" s="29"/>
      <c r="H81" s="29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x14ac:dyDescent="0.55000000000000004">
      <c r="A82" s="29"/>
      <c r="B82" s="29"/>
      <c r="C82" s="29"/>
      <c r="D82" s="10"/>
      <c r="E82" s="29"/>
      <c r="F82" s="29"/>
      <c r="G82" s="29"/>
      <c r="H82" s="2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x14ac:dyDescent="0.55000000000000004">
      <c r="A83" s="29"/>
      <c r="B83" s="29"/>
      <c r="C83" s="29"/>
      <c r="D83" s="10"/>
      <c r="E83" s="29"/>
      <c r="F83" s="29"/>
      <c r="G83" s="29"/>
      <c r="H83" s="29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x14ac:dyDescent="0.55000000000000004">
      <c r="A84" s="29"/>
      <c r="B84" s="29"/>
      <c r="C84" s="29"/>
      <c r="D84" s="10"/>
      <c r="E84" s="29"/>
      <c r="F84" s="29"/>
      <c r="G84" s="29"/>
      <c r="H84" s="29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x14ac:dyDescent="0.55000000000000004">
      <c r="A85" s="29"/>
      <c r="B85" s="29"/>
      <c r="C85" s="29"/>
      <c r="D85" s="10"/>
      <c r="E85" s="29"/>
      <c r="F85" s="29"/>
      <c r="G85" s="29"/>
      <c r="H85" s="29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x14ac:dyDescent="0.55000000000000004">
      <c r="A86" s="29"/>
      <c r="B86" s="29"/>
      <c r="C86" s="29"/>
      <c r="D86" s="10"/>
      <c r="E86" s="29"/>
      <c r="F86" s="29"/>
      <c r="G86" s="29"/>
      <c r="H86" s="29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x14ac:dyDescent="0.55000000000000004">
      <c r="A87" s="29"/>
      <c r="B87" s="29"/>
      <c r="C87" s="29"/>
      <c r="D87" s="10"/>
      <c r="E87" s="29"/>
      <c r="F87" s="29"/>
      <c r="G87" s="29"/>
      <c r="H87" s="29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x14ac:dyDescent="0.55000000000000004">
      <c r="A88" s="29"/>
      <c r="B88" s="29"/>
      <c r="C88" s="29"/>
      <c r="D88" s="10"/>
      <c r="E88" s="29"/>
      <c r="F88" s="29"/>
      <c r="G88" s="29"/>
      <c r="H88" s="2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x14ac:dyDescent="0.55000000000000004">
      <c r="A89" s="29"/>
      <c r="B89" s="29"/>
      <c r="C89" s="29"/>
      <c r="D89" s="10"/>
      <c r="E89" s="29"/>
      <c r="F89" s="29"/>
      <c r="G89" s="29"/>
      <c r="H89" s="29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x14ac:dyDescent="0.55000000000000004">
      <c r="A90" s="29"/>
      <c r="B90" s="29"/>
      <c r="C90" s="29"/>
      <c r="D90" s="10"/>
      <c r="E90" s="29"/>
      <c r="F90" s="29"/>
      <c r="G90" s="29"/>
      <c r="H90" s="2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x14ac:dyDescent="0.55000000000000004">
      <c r="A91" s="29"/>
      <c r="B91" s="29"/>
      <c r="C91" s="29"/>
      <c r="D91" s="10"/>
      <c r="E91" s="29"/>
      <c r="F91" s="29"/>
      <c r="G91" s="29"/>
      <c r="H91" s="29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x14ac:dyDescent="0.55000000000000004">
      <c r="A92" s="29"/>
      <c r="B92" s="29"/>
      <c r="C92" s="29"/>
      <c r="D92" s="10"/>
      <c r="E92" s="29"/>
      <c r="F92" s="29"/>
      <c r="G92" s="29"/>
      <c r="H92" s="29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x14ac:dyDescent="0.55000000000000004">
      <c r="A93" s="29"/>
      <c r="B93" s="29"/>
      <c r="C93" s="29"/>
      <c r="D93" s="10"/>
      <c r="E93" s="29"/>
      <c r="F93" s="29"/>
      <c r="G93" s="29"/>
      <c r="H93" s="2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x14ac:dyDescent="0.55000000000000004">
      <c r="A94" s="29"/>
      <c r="B94" s="29"/>
      <c r="C94" s="29"/>
      <c r="D94" s="10"/>
      <c r="E94" s="29"/>
      <c r="F94" s="29"/>
      <c r="G94" s="29"/>
      <c r="H94" s="29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x14ac:dyDescent="0.55000000000000004">
      <c r="A95" s="29"/>
      <c r="B95" s="29"/>
      <c r="C95" s="29"/>
      <c r="D95" s="10"/>
      <c r="E95" s="29"/>
      <c r="F95" s="29"/>
      <c r="G95" s="29"/>
      <c r="H95" s="29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x14ac:dyDescent="0.55000000000000004">
      <c r="A96" s="29"/>
      <c r="B96" s="29"/>
      <c r="C96" s="29"/>
      <c r="D96" s="10"/>
      <c r="E96" s="29"/>
      <c r="F96" s="29"/>
      <c r="G96" s="29"/>
      <c r="H96" s="29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x14ac:dyDescent="0.55000000000000004">
      <c r="A97" s="29"/>
      <c r="B97" s="29"/>
      <c r="C97" s="29"/>
      <c r="D97" s="10"/>
      <c r="E97" s="29"/>
      <c r="F97" s="29"/>
      <c r="G97" s="29"/>
      <c r="H97" s="2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x14ac:dyDescent="0.55000000000000004">
      <c r="A98" s="29"/>
      <c r="B98" s="29"/>
      <c r="C98" s="29"/>
      <c r="D98" s="10"/>
      <c r="E98" s="29"/>
      <c r="F98" s="29"/>
      <c r="G98" s="29"/>
      <c r="H98" s="2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x14ac:dyDescent="0.55000000000000004">
      <c r="A99" s="29"/>
      <c r="B99" s="29"/>
      <c r="C99" s="29"/>
      <c r="D99" s="10"/>
      <c r="E99" s="29"/>
      <c r="F99" s="29"/>
      <c r="G99" s="29"/>
      <c r="H99" s="29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30.75" x14ac:dyDescent="0.55000000000000004">
      <c r="A100" s="89" t="s">
        <v>21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30.75" x14ac:dyDescent="0.55000000000000004">
      <c r="A101" s="89" t="s">
        <v>346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59.25" customHeight="1" x14ac:dyDescent="0.55000000000000004">
      <c r="A102" s="88" t="s">
        <v>193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24.75" thickBot="1" x14ac:dyDescent="0.6">
      <c r="A103" s="29"/>
      <c r="B103" s="29"/>
      <c r="C103" s="29"/>
      <c r="D103" s="10"/>
      <c r="E103" s="29"/>
      <c r="F103" s="29"/>
      <c r="G103" s="29"/>
      <c r="H103" s="2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4.75" thickTop="1" x14ac:dyDescent="0.55000000000000004">
      <c r="A104" s="70" t="s">
        <v>0</v>
      </c>
      <c r="B104" s="73" t="s">
        <v>12</v>
      </c>
      <c r="C104" s="74"/>
      <c r="D104" s="75"/>
      <c r="E104" s="82" t="s">
        <v>11</v>
      </c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4"/>
      <c r="Y104" s="70" t="s">
        <v>5</v>
      </c>
      <c r="Z104" s="60" t="s">
        <v>25</v>
      </c>
    </row>
    <row r="105" spans="1:26" ht="24.75" thickBot="1" x14ac:dyDescent="0.6">
      <c r="A105" s="71"/>
      <c r="B105" s="76"/>
      <c r="C105" s="77"/>
      <c r="D105" s="78"/>
      <c r="E105" s="85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7"/>
      <c r="Y105" s="71"/>
      <c r="Z105" s="61"/>
    </row>
    <row r="106" spans="1:26" ht="24.75" thickTop="1" x14ac:dyDescent="0.55000000000000004">
      <c r="A106" s="71"/>
      <c r="B106" s="76"/>
      <c r="C106" s="77"/>
      <c r="D106" s="78"/>
      <c r="E106" s="63" t="s">
        <v>1</v>
      </c>
      <c r="F106" s="64"/>
      <c r="G106" s="64"/>
      <c r="H106" s="65"/>
      <c r="I106" s="66" t="s">
        <v>9</v>
      </c>
      <c r="J106" s="66"/>
      <c r="K106" s="66"/>
      <c r="L106" s="66"/>
      <c r="M106" s="63" t="s">
        <v>7</v>
      </c>
      <c r="N106" s="64"/>
      <c r="O106" s="64"/>
      <c r="P106" s="65"/>
      <c r="Q106" s="64" t="s">
        <v>22</v>
      </c>
      <c r="R106" s="64"/>
      <c r="S106" s="64"/>
      <c r="T106" s="64"/>
      <c r="U106" s="63" t="s">
        <v>3</v>
      </c>
      <c r="V106" s="64"/>
      <c r="W106" s="64"/>
      <c r="X106" s="64"/>
      <c r="Y106" s="71"/>
      <c r="Z106" s="61"/>
    </row>
    <row r="107" spans="1:26" x14ac:dyDescent="0.55000000000000004">
      <c r="A107" s="71"/>
      <c r="B107" s="76"/>
      <c r="C107" s="77"/>
      <c r="D107" s="78"/>
      <c r="E107" s="12"/>
      <c r="F107" s="13"/>
      <c r="G107" s="13"/>
      <c r="H107" s="14"/>
      <c r="I107" s="15" t="s">
        <v>10</v>
      </c>
      <c r="J107" s="15"/>
      <c r="K107" s="15"/>
      <c r="L107" s="15"/>
      <c r="M107" s="63" t="s">
        <v>8</v>
      </c>
      <c r="N107" s="64"/>
      <c r="O107" s="64"/>
      <c r="P107" s="65"/>
      <c r="Q107" s="64" t="s">
        <v>23</v>
      </c>
      <c r="R107" s="64"/>
      <c r="S107" s="64"/>
      <c r="T107" s="64"/>
      <c r="U107" s="63" t="s">
        <v>4</v>
      </c>
      <c r="V107" s="64"/>
      <c r="W107" s="64"/>
      <c r="X107" s="64"/>
      <c r="Y107" s="71"/>
      <c r="Z107" s="61"/>
    </row>
    <row r="108" spans="1:26" x14ac:dyDescent="0.55000000000000004">
      <c r="A108" s="71"/>
      <c r="B108" s="76"/>
      <c r="C108" s="77"/>
      <c r="D108" s="78"/>
      <c r="E108" s="12"/>
      <c r="F108" s="13"/>
      <c r="G108" s="13"/>
      <c r="H108" s="14"/>
      <c r="I108" s="66" t="s">
        <v>2</v>
      </c>
      <c r="J108" s="66"/>
      <c r="K108" s="66"/>
      <c r="L108" s="66"/>
      <c r="M108" s="63"/>
      <c r="N108" s="64"/>
      <c r="O108" s="64"/>
      <c r="P108" s="65"/>
      <c r="Q108" s="67" t="s">
        <v>24</v>
      </c>
      <c r="R108" s="68"/>
      <c r="S108" s="68"/>
      <c r="T108" s="69"/>
      <c r="U108" s="26"/>
      <c r="V108" s="27"/>
      <c r="W108" s="27"/>
      <c r="X108" s="27"/>
      <c r="Y108" s="71"/>
      <c r="Z108" s="61"/>
    </row>
    <row r="109" spans="1:26" ht="24.75" thickBot="1" x14ac:dyDescent="0.6">
      <c r="A109" s="72"/>
      <c r="B109" s="90"/>
      <c r="C109" s="91"/>
      <c r="D109" s="92"/>
      <c r="E109" s="18">
        <v>4</v>
      </c>
      <c r="F109" s="19">
        <v>3</v>
      </c>
      <c r="G109" s="19">
        <v>2</v>
      </c>
      <c r="H109" s="20">
        <v>1</v>
      </c>
      <c r="I109" s="21">
        <v>4</v>
      </c>
      <c r="J109" s="19">
        <v>3</v>
      </c>
      <c r="K109" s="19">
        <v>2</v>
      </c>
      <c r="L109" s="3">
        <v>1</v>
      </c>
      <c r="M109" s="18">
        <v>4</v>
      </c>
      <c r="N109" s="19">
        <v>3</v>
      </c>
      <c r="O109" s="19">
        <v>2</v>
      </c>
      <c r="P109" s="20">
        <v>1</v>
      </c>
      <c r="Q109" s="21">
        <v>4</v>
      </c>
      <c r="R109" s="19">
        <v>3</v>
      </c>
      <c r="S109" s="19">
        <v>2</v>
      </c>
      <c r="T109" s="3">
        <v>1</v>
      </c>
      <c r="U109" s="18">
        <v>4</v>
      </c>
      <c r="V109" s="19">
        <v>3</v>
      </c>
      <c r="W109" s="19">
        <v>2</v>
      </c>
      <c r="X109" s="3">
        <v>1</v>
      </c>
      <c r="Y109" s="72"/>
      <c r="Z109" s="62"/>
    </row>
    <row r="110" spans="1:26" ht="24.75" thickTop="1" x14ac:dyDescent="0.55000000000000004">
      <c r="A110" s="30">
        <v>1</v>
      </c>
      <c r="B110" s="52" t="s">
        <v>35</v>
      </c>
      <c r="C110" s="53" t="s">
        <v>194</v>
      </c>
      <c r="D110" s="54" t="s">
        <v>195</v>
      </c>
      <c r="E110" s="44"/>
      <c r="F110" s="35" t="s">
        <v>111</v>
      </c>
      <c r="G110" s="35"/>
      <c r="H110" s="35"/>
      <c r="I110" s="35"/>
      <c r="J110" s="35" t="s">
        <v>111</v>
      </c>
      <c r="K110" s="35"/>
      <c r="L110" s="35"/>
      <c r="M110" s="35"/>
      <c r="N110" s="35" t="s">
        <v>111</v>
      </c>
      <c r="O110" s="35"/>
      <c r="P110" s="35"/>
      <c r="Q110" s="35"/>
      <c r="R110" s="35" t="s">
        <v>111</v>
      </c>
      <c r="S110" s="35"/>
      <c r="T110" s="35"/>
      <c r="U110" s="35" t="s">
        <v>111</v>
      </c>
      <c r="V110" s="35"/>
      <c r="W110" s="35"/>
      <c r="X110" s="35"/>
      <c r="Y110" s="4">
        <f>((E110+I110+M110+Q110+U110)*4)+((F110+J110+N110+R110+V110)*3)+((G110+K110+O110+S110+W110)*2)+((H110+L110+P110+T110+X110)*1)</f>
        <v>16</v>
      </c>
      <c r="Z110" s="22" t="str">
        <f>IF(Y110&gt;=16,"ผ่าน","ไม่ผ่าน")</f>
        <v>ผ่าน</v>
      </c>
    </row>
    <row r="111" spans="1:26" x14ac:dyDescent="0.55000000000000004">
      <c r="A111" s="6">
        <v>2</v>
      </c>
      <c r="B111" s="46" t="s">
        <v>35</v>
      </c>
      <c r="C111" s="47" t="s">
        <v>196</v>
      </c>
      <c r="D111" s="48" t="s">
        <v>197</v>
      </c>
      <c r="E111" s="44" t="s">
        <v>111</v>
      </c>
      <c r="F111" s="35"/>
      <c r="G111" s="35"/>
      <c r="H111" s="35"/>
      <c r="I111" s="35"/>
      <c r="J111" s="35" t="s">
        <v>111</v>
      </c>
      <c r="K111" s="35"/>
      <c r="L111" s="35"/>
      <c r="M111" s="35"/>
      <c r="N111" s="35" t="s">
        <v>111</v>
      </c>
      <c r="O111" s="35"/>
      <c r="P111" s="35"/>
      <c r="Q111" s="35"/>
      <c r="R111" s="35" t="s">
        <v>111</v>
      </c>
      <c r="S111" s="35"/>
      <c r="T111" s="35"/>
      <c r="U111" s="35"/>
      <c r="V111" s="35" t="s">
        <v>111</v>
      </c>
      <c r="W111" s="35"/>
      <c r="X111" s="35"/>
      <c r="Y111" s="4">
        <f t="shared" ref="Y111:Y139" si="4">((E111+I111+M111+Q111+U111)*4)+((F111+J111+N111+R111+V111)*3)+((G111+K111+O111+S111+W111)*2)+((H111+L111+P111+T111+X111)*1)</f>
        <v>16</v>
      </c>
      <c r="Z111" s="23" t="str">
        <f t="shared" ref="Z111:Z139" si="5">IF(Y111&gt;=16,"ผ่าน","ไม่ผ่าน")</f>
        <v>ผ่าน</v>
      </c>
    </row>
    <row r="112" spans="1:26" x14ac:dyDescent="0.55000000000000004">
      <c r="A112" s="31">
        <v>3</v>
      </c>
      <c r="B112" s="46" t="s">
        <v>35</v>
      </c>
      <c r="C112" s="47" t="s">
        <v>198</v>
      </c>
      <c r="D112" s="48" t="s">
        <v>199</v>
      </c>
      <c r="E112" s="44"/>
      <c r="F112" s="35"/>
      <c r="G112" s="35" t="s">
        <v>111</v>
      </c>
      <c r="H112" s="35"/>
      <c r="I112" s="35"/>
      <c r="J112" s="35" t="s">
        <v>111</v>
      </c>
      <c r="K112" s="35"/>
      <c r="L112" s="35"/>
      <c r="M112" s="35" t="s">
        <v>111</v>
      </c>
      <c r="N112" s="35"/>
      <c r="O112" s="35"/>
      <c r="P112" s="35"/>
      <c r="Q112" s="35" t="s">
        <v>111</v>
      </c>
      <c r="R112" s="35"/>
      <c r="S112" s="35"/>
      <c r="T112" s="35"/>
      <c r="U112" s="35" t="s">
        <v>111</v>
      </c>
      <c r="V112" s="35"/>
      <c r="W112" s="35"/>
      <c r="X112" s="35"/>
      <c r="Y112" s="4">
        <f t="shared" si="4"/>
        <v>17</v>
      </c>
      <c r="Z112" s="23" t="str">
        <f t="shared" si="5"/>
        <v>ผ่าน</v>
      </c>
    </row>
    <row r="113" spans="1:26" x14ac:dyDescent="0.55000000000000004">
      <c r="A113" s="6">
        <v>4</v>
      </c>
      <c r="B113" s="46" t="s">
        <v>35</v>
      </c>
      <c r="C113" s="47" t="s">
        <v>200</v>
      </c>
      <c r="D113" s="48" t="s">
        <v>201</v>
      </c>
      <c r="E113" s="44" t="s">
        <v>111</v>
      </c>
      <c r="F113" s="35"/>
      <c r="G113" s="35"/>
      <c r="H113" s="35"/>
      <c r="I113" s="35"/>
      <c r="J113" s="35" t="s">
        <v>111</v>
      </c>
      <c r="K113" s="35"/>
      <c r="L113" s="35"/>
      <c r="M113" s="35"/>
      <c r="N113" s="35" t="s">
        <v>111</v>
      </c>
      <c r="O113" s="35"/>
      <c r="P113" s="35"/>
      <c r="Q113" s="35"/>
      <c r="R113" s="35" t="s">
        <v>111</v>
      </c>
      <c r="S113" s="35"/>
      <c r="T113" s="35"/>
      <c r="U113" s="35"/>
      <c r="V113" s="35" t="s">
        <v>111</v>
      </c>
      <c r="W113" s="35"/>
      <c r="X113" s="35"/>
      <c r="Y113" s="4">
        <f t="shared" si="4"/>
        <v>16</v>
      </c>
      <c r="Z113" s="23" t="str">
        <f t="shared" si="5"/>
        <v>ผ่าน</v>
      </c>
    </row>
    <row r="114" spans="1:26" x14ac:dyDescent="0.55000000000000004">
      <c r="A114" s="6">
        <v>5</v>
      </c>
      <c r="B114" s="46" t="s">
        <v>32</v>
      </c>
      <c r="C114" s="47" t="s">
        <v>202</v>
      </c>
      <c r="D114" s="48" t="s">
        <v>203</v>
      </c>
      <c r="E114" s="44"/>
      <c r="F114" s="35" t="s">
        <v>111</v>
      </c>
      <c r="G114" s="35"/>
      <c r="H114" s="35"/>
      <c r="I114" s="35"/>
      <c r="J114" s="35" t="s">
        <v>111</v>
      </c>
      <c r="K114" s="35"/>
      <c r="L114" s="35"/>
      <c r="M114" s="35" t="s">
        <v>111</v>
      </c>
      <c r="N114" s="35"/>
      <c r="O114" s="35"/>
      <c r="P114" s="35"/>
      <c r="Q114" s="35" t="s">
        <v>111</v>
      </c>
      <c r="R114" s="35"/>
      <c r="S114" s="35"/>
      <c r="T114" s="35"/>
      <c r="U114" s="35" t="s">
        <v>111</v>
      </c>
      <c r="V114" s="35"/>
      <c r="W114" s="35"/>
      <c r="X114" s="35"/>
      <c r="Y114" s="4">
        <f t="shared" si="4"/>
        <v>18</v>
      </c>
      <c r="Z114" s="23" t="str">
        <f t="shared" si="5"/>
        <v>ผ่าน</v>
      </c>
    </row>
    <row r="115" spans="1:26" x14ac:dyDescent="0.55000000000000004">
      <c r="A115" s="6">
        <v>6</v>
      </c>
      <c r="B115" s="46" t="s">
        <v>35</v>
      </c>
      <c r="C115" s="47" t="s">
        <v>204</v>
      </c>
      <c r="D115" s="48" t="s">
        <v>205</v>
      </c>
      <c r="E115" s="44" t="s">
        <v>111</v>
      </c>
      <c r="F115" s="35"/>
      <c r="G115" s="35"/>
      <c r="H115" s="35"/>
      <c r="I115" s="35"/>
      <c r="J115" s="35" t="s">
        <v>111</v>
      </c>
      <c r="K115" s="35"/>
      <c r="L115" s="35"/>
      <c r="M115" s="35"/>
      <c r="N115" s="35" t="s">
        <v>111</v>
      </c>
      <c r="O115" s="35"/>
      <c r="P115" s="35"/>
      <c r="Q115" s="35"/>
      <c r="R115" s="35"/>
      <c r="S115" s="35" t="s">
        <v>111</v>
      </c>
      <c r="T115" s="35"/>
      <c r="U115" s="35" t="s">
        <v>111</v>
      </c>
      <c r="V115" s="35"/>
      <c r="W115" s="35"/>
      <c r="X115" s="35"/>
      <c r="Y115" s="4">
        <f t="shared" si="4"/>
        <v>16</v>
      </c>
      <c r="Z115" s="23" t="str">
        <f t="shared" si="5"/>
        <v>ผ่าน</v>
      </c>
    </row>
    <row r="116" spans="1:26" x14ac:dyDescent="0.55000000000000004">
      <c r="A116" s="6">
        <v>7</v>
      </c>
      <c r="B116" s="46" t="s">
        <v>35</v>
      </c>
      <c r="C116" s="47" t="s">
        <v>206</v>
      </c>
      <c r="D116" s="48" t="s">
        <v>207</v>
      </c>
      <c r="E116" s="44"/>
      <c r="F116" s="35" t="s">
        <v>111</v>
      </c>
      <c r="G116" s="35"/>
      <c r="H116" s="35"/>
      <c r="I116" s="35"/>
      <c r="J116" s="35" t="s">
        <v>111</v>
      </c>
      <c r="K116" s="35"/>
      <c r="L116" s="35"/>
      <c r="M116" s="35"/>
      <c r="N116" s="35"/>
      <c r="O116" s="35" t="s">
        <v>111</v>
      </c>
      <c r="P116" s="35"/>
      <c r="Q116" s="35"/>
      <c r="R116" s="35"/>
      <c r="S116" s="35" t="s">
        <v>111</v>
      </c>
      <c r="T116" s="35"/>
      <c r="U116" s="35"/>
      <c r="V116" s="35"/>
      <c r="W116" s="35" t="s">
        <v>111</v>
      </c>
      <c r="X116" s="35"/>
      <c r="Y116" s="4">
        <f t="shared" si="4"/>
        <v>12</v>
      </c>
      <c r="Z116" s="23" t="str">
        <f t="shared" si="5"/>
        <v>ไม่ผ่าน</v>
      </c>
    </row>
    <row r="117" spans="1:26" x14ac:dyDescent="0.55000000000000004">
      <c r="A117" s="6">
        <v>8</v>
      </c>
      <c r="B117" s="46" t="s">
        <v>35</v>
      </c>
      <c r="C117" s="47" t="s">
        <v>208</v>
      </c>
      <c r="D117" s="48" t="s">
        <v>209</v>
      </c>
      <c r="E117" s="44" t="s">
        <v>111</v>
      </c>
      <c r="F117" s="35"/>
      <c r="G117" s="35"/>
      <c r="H117" s="35"/>
      <c r="I117" s="35" t="s">
        <v>111</v>
      </c>
      <c r="J117" s="35"/>
      <c r="K117" s="35"/>
      <c r="L117" s="35"/>
      <c r="M117" s="35"/>
      <c r="N117" s="35" t="s">
        <v>111</v>
      </c>
      <c r="O117" s="35"/>
      <c r="P117" s="35"/>
      <c r="Q117" s="35"/>
      <c r="R117" s="35" t="s">
        <v>111</v>
      </c>
      <c r="S117" s="35"/>
      <c r="T117" s="35"/>
      <c r="U117" s="35" t="s">
        <v>111</v>
      </c>
      <c r="V117" s="35"/>
      <c r="W117" s="35"/>
      <c r="X117" s="35"/>
      <c r="Y117" s="4">
        <f t="shared" si="4"/>
        <v>18</v>
      </c>
      <c r="Z117" s="23" t="str">
        <f t="shared" si="5"/>
        <v>ผ่าน</v>
      </c>
    </row>
    <row r="118" spans="1:26" x14ac:dyDescent="0.55000000000000004">
      <c r="A118" s="6">
        <v>9</v>
      </c>
      <c r="B118" s="46" t="s">
        <v>32</v>
      </c>
      <c r="C118" s="47" t="s">
        <v>33</v>
      </c>
      <c r="D118" s="48" t="s">
        <v>210</v>
      </c>
      <c r="E118" s="44"/>
      <c r="F118" s="35" t="s">
        <v>111</v>
      </c>
      <c r="G118" s="35"/>
      <c r="H118" s="35"/>
      <c r="I118" s="35"/>
      <c r="J118" s="35" t="s">
        <v>111</v>
      </c>
      <c r="K118" s="35"/>
      <c r="L118" s="35"/>
      <c r="M118" s="35"/>
      <c r="N118" s="35"/>
      <c r="O118" s="35" t="s">
        <v>111</v>
      </c>
      <c r="P118" s="35"/>
      <c r="Q118" s="35" t="s">
        <v>111</v>
      </c>
      <c r="R118" s="35"/>
      <c r="S118" s="35"/>
      <c r="T118" s="35"/>
      <c r="U118" s="35" t="s">
        <v>111</v>
      </c>
      <c r="V118" s="35"/>
      <c r="W118" s="35"/>
      <c r="X118" s="35"/>
      <c r="Y118" s="4">
        <f t="shared" si="4"/>
        <v>16</v>
      </c>
      <c r="Z118" s="23" t="str">
        <f t="shared" si="5"/>
        <v>ผ่าน</v>
      </c>
    </row>
    <row r="119" spans="1:26" x14ac:dyDescent="0.55000000000000004">
      <c r="A119" s="6">
        <v>10</v>
      </c>
      <c r="B119" s="46" t="s">
        <v>32</v>
      </c>
      <c r="C119" s="47" t="s">
        <v>211</v>
      </c>
      <c r="D119" s="48" t="s">
        <v>212</v>
      </c>
      <c r="E119" s="45"/>
      <c r="F119" s="39" t="s">
        <v>111</v>
      </c>
      <c r="G119" s="39"/>
      <c r="H119" s="39"/>
      <c r="I119" s="39"/>
      <c r="J119" s="39"/>
      <c r="K119" s="39" t="s">
        <v>111</v>
      </c>
      <c r="L119" s="39"/>
      <c r="M119" s="39" t="s">
        <v>111</v>
      </c>
      <c r="N119" s="39"/>
      <c r="O119" s="39"/>
      <c r="P119" s="39"/>
      <c r="Q119" s="39"/>
      <c r="R119" s="39" t="s">
        <v>111</v>
      </c>
      <c r="S119" s="39"/>
      <c r="T119" s="39"/>
      <c r="U119" s="39" t="s">
        <v>111</v>
      </c>
      <c r="V119" s="39"/>
      <c r="W119" s="39"/>
      <c r="X119" s="39"/>
      <c r="Y119" s="4">
        <f t="shared" si="4"/>
        <v>16</v>
      </c>
      <c r="Z119" s="23" t="str">
        <f t="shared" si="5"/>
        <v>ผ่าน</v>
      </c>
    </row>
    <row r="120" spans="1:26" x14ac:dyDescent="0.55000000000000004">
      <c r="A120" s="6">
        <v>11</v>
      </c>
      <c r="B120" s="46" t="s">
        <v>32</v>
      </c>
      <c r="C120" s="47" t="s">
        <v>213</v>
      </c>
      <c r="D120" s="48" t="s">
        <v>214</v>
      </c>
      <c r="E120" s="44" t="s">
        <v>111</v>
      </c>
      <c r="F120" s="35"/>
      <c r="G120" s="35"/>
      <c r="H120" s="35"/>
      <c r="I120" s="35"/>
      <c r="J120" s="35" t="s">
        <v>111</v>
      </c>
      <c r="K120" s="35"/>
      <c r="L120" s="35"/>
      <c r="M120" s="35"/>
      <c r="N120" s="35" t="s">
        <v>111</v>
      </c>
      <c r="O120" s="35"/>
      <c r="P120" s="35"/>
      <c r="Q120" s="35"/>
      <c r="R120" s="35" t="s">
        <v>111</v>
      </c>
      <c r="S120" s="35"/>
      <c r="T120" s="35"/>
      <c r="U120" s="35"/>
      <c r="V120" s="35" t="s">
        <v>111</v>
      </c>
      <c r="W120" s="35"/>
      <c r="X120" s="35"/>
      <c r="Y120" s="4">
        <f t="shared" si="4"/>
        <v>16</v>
      </c>
      <c r="Z120" s="23" t="str">
        <f t="shared" si="5"/>
        <v>ผ่าน</v>
      </c>
    </row>
    <row r="121" spans="1:26" x14ac:dyDescent="0.55000000000000004">
      <c r="A121" s="6">
        <v>12</v>
      </c>
      <c r="B121" s="46" t="s">
        <v>32</v>
      </c>
      <c r="C121" s="47" t="s">
        <v>215</v>
      </c>
      <c r="D121" s="48" t="s">
        <v>216</v>
      </c>
      <c r="E121" s="44"/>
      <c r="F121" s="35" t="s">
        <v>111</v>
      </c>
      <c r="G121" s="35"/>
      <c r="H121" s="35"/>
      <c r="I121" s="35" t="s">
        <v>111</v>
      </c>
      <c r="J121" s="35"/>
      <c r="K121" s="35"/>
      <c r="L121" s="35"/>
      <c r="M121" s="35"/>
      <c r="N121" s="35"/>
      <c r="O121" s="35" t="s">
        <v>111</v>
      </c>
      <c r="P121" s="35"/>
      <c r="Q121" s="35" t="s">
        <v>111</v>
      </c>
      <c r="R121" s="35"/>
      <c r="S121" s="35"/>
      <c r="T121" s="35"/>
      <c r="U121" s="35" t="s">
        <v>111</v>
      </c>
      <c r="V121" s="35"/>
      <c r="W121" s="35"/>
      <c r="X121" s="35"/>
      <c r="Y121" s="4">
        <f t="shared" si="4"/>
        <v>17</v>
      </c>
      <c r="Z121" s="23" t="str">
        <f t="shared" si="5"/>
        <v>ผ่าน</v>
      </c>
    </row>
    <row r="122" spans="1:26" x14ac:dyDescent="0.55000000000000004">
      <c r="A122" s="6">
        <v>13</v>
      </c>
      <c r="B122" s="46" t="s">
        <v>32</v>
      </c>
      <c r="C122" s="47" t="s">
        <v>217</v>
      </c>
      <c r="D122" s="48" t="s">
        <v>218</v>
      </c>
      <c r="E122" s="44"/>
      <c r="F122" s="35" t="s">
        <v>111</v>
      </c>
      <c r="G122" s="35"/>
      <c r="H122" s="35"/>
      <c r="I122" s="35"/>
      <c r="J122" s="35" t="s">
        <v>111</v>
      </c>
      <c r="K122" s="35"/>
      <c r="L122" s="35"/>
      <c r="M122" s="35"/>
      <c r="N122" s="35"/>
      <c r="O122" s="35" t="s">
        <v>111</v>
      </c>
      <c r="P122" s="35"/>
      <c r="Q122" s="35" t="s">
        <v>111</v>
      </c>
      <c r="R122" s="35"/>
      <c r="S122" s="35"/>
      <c r="T122" s="35"/>
      <c r="U122" s="35" t="s">
        <v>111</v>
      </c>
      <c r="V122" s="35"/>
      <c r="W122" s="35"/>
      <c r="X122" s="35"/>
      <c r="Y122" s="4">
        <f t="shared" si="4"/>
        <v>16</v>
      </c>
      <c r="Z122" s="23" t="str">
        <f t="shared" si="5"/>
        <v>ผ่าน</v>
      </c>
    </row>
    <row r="123" spans="1:26" x14ac:dyDescent="0.55000000000000004">
      <c r="A123" s="6">
        <v>14</v>
      </c>
      <c r="B123" s="46" t="s">
        <v>35</v>
      </c>
      <c r="C123" s="47" t="s">
        <v>219</v>
      </c>
      <c r="D123" s="48" t="s">
        <v>165</v>
      </c>
      <c r="E123" s="44"/>
      <c r="F123" s="35" t="s">
        <v>111</v>
      </c>
      <c r="G123" s="35"/>
      <c r="H123" s="35"/>
      <c r="I123" s="35" t="s">
        <v>111</v>
      </c>
      <c r="J123" s="35"/>
      <c r="K123" s="35"/>
      <c r="L123" s="35"/>
      <c r="M123" s="35"/>
      <c r="N123" s="35" t="s">
        <v>111</v>
      </c>
      <c r="O123" s="35"/>
      <c r="P123" s="35"/>
      <c r="Q123" s="35"/>
      <c r="R123" s="35" t="s">
        <v>111</v>
      </c>
      <c r="S123" s="35"/>
      <c r="T123" s="35"/>
      <c r="U123" s="35"/>
      <c r="V123" s="35" t="s">
        <v>111</v>
      </c>
      <c r="W123" s="35"/>
      <c r="X123" s="35"/>
      <c r="Y123" s="4">
        <f t="shared" si="4"/>
        <v>16</v>
      </c>
      <c r="Z123" s="23" t="str">
        <f t="shared" si="5"/>
        <v>ผ่าน</v>
      </c>
    </row>
    <row r="124" spans="1:26" x14ac:dyDescent="0.55000000000000004">
      <c r="A124" s="6">
        <v>15</v>
      </c>
      <c r="B124" s="46" t="s">
        <v>35</v>
      </c>
      <c r="C124" s="47" t="s">
        <v>220</v>
      </c>
      <c r="D124" s="48" t="s">
        <v>221</v>
      </c>
      <c r="E124" s="44" t="s">
        <v>111</v>
      </c>
      <c r="F124" s="35"/>
      <c r="G124" s="35"/>
      <c r="H124" s="35"/>
      <c r="I124" s="35"/>
      <c r="J124" s="35" t="s">
        <v>111</v>
      </c>
      <c r="K124" s="35"/>
      <c r="L124" s="35"/>
      <c r="M124" s="35" t="s">
        <v>111</v>
      </c>
      <c r="N124" s="35"/>
      <c r="O124" s="35"/>
      <c r="P124" s="35"/>
      <c r="Q124" s="35" t="s">
        <v>111</v>
      </c>
      <c r="R124" s="35"/>
      <c r="S124" s="35"/>
      <c r="T124" s="35"/>
      <c r="U124" s="35" t="s">
        <v>111</v>
      </c>
      <c r="V124" s="35"/>
      <c r="W124" s="35"/>
      <c r="X124" s="35"/>
      <c r="Y124" s="4">
        <f t="shared" si="4"/>
        <v>19</v>
      </c>
      <c r="Z124" s="23" t="str">
        <f t="shared" si="5"/>
        <v>ผ่าน</v>
      </c>
    </row>
    <row r="125" spans="1:26" x14ac:dyDescent="0.55000000000000004">
      <c r="A125" s="6">
        <v>16</v>
      </c>
      <c r="B125" s="46" t="s">
        <v>35</v>
      </c>
      <c r="C125" s="47" t="s">
        <v>222</v>
      </c>
      <c r="D125" s="48" t="s">
        <v>223</v>
      </c>
      <c r="E125" s="44" t="s">
        <v>111</v>
      </c>
      <c r="F125" s="35"/>
      <c r="G125" s="35"/>
      <c r="H125" s="35"/>
      <c r="I125" s="35"/>
      <c r="J125" s="35" t="s">
        <v>111</v>
      </c>
      <c r="K125" s="35"/>
      <c r="L125" s="35"/>
      <c r="M125" s="35"/>
      <c r="N125" s="35" t="s">
        <v>111</v>
      </c>
      <c r="O125" s="35"/>
      <c r="P125" s="35"/>
      <c r="Q125" s="35"/>
      <c r="R125" s="35" t="s">
        <v>111</v>
      </c>
      <c r="S125" s="35"/>
      <c r="T125" s="35"/>
      <c r="U125" s="35" t="s">
        <v>111</v>
      </c>
      <c r="V125" s="35"/>
      <c r="W125" s="35"/>
      <c r="X125" s="35"/>
      <c r="Y125" s="4">
        <f>((E125+I125+M125+Q125+U125)*4)+((F125+J125+N125+R125+V125)*3)+((G125+K125+O125+S125+W125)*2)+((H125+L125+P125+T125+X125)*1)</f>
        <v>17</v>
      </c>
      <c r="Z125" s="23" t="str">
        <f t="shared" si="5"/>
        <v>ผ่าน</v>
      </c>
    </row>
    <row r="126" spans="1:26" x14ac:dyDescent="0.55000000000000004">
      <c r="A126" s="7">
        <v>17</v>
      </c>
      <c r="B126" s="46" t="s">
        <v>35</v>
      </c>
      <c r="C126" s="47" t="s">
        <v>224</v>
      </c>
      <c r="D126" s="48" t="s">
        <v>225</v>
      </c>
      <c r="E126" s="44"/>
      <c r="F126" s="35" t="s">
        <v>111</v>
      </c>
      <c r="G126" s="35"/>
      <c r="H126" s="35"/>
      <c r="I126" s="35"/>
      <c r="J126" s="35"/>
      <c r="K126" s="35" t="s">
        <v>111</v>
      </c>
      <c r="L126" s="35"/>
      <c r="M126" s="35" t="s">
        <v>111</v>
      </c>
      <c r="N126" s="35"/>
      <c r="O126" s="35"/>
      <c r="P126" s="35"/>
      <c r="Q126" s="35"/>
      <c r="R126" s="35" t="s">
        <v>111</v>
      </c>
      <c r="S126" s="35"/>
      <c r="T126" s="35"/>
      <c r="U126" s="35" t="s">
        <v>111</v>
      </c>
      <c r="V126" s="35"/>
      <c r="W126" s="35"/>
      <c r="X126" s="35"/>
      <c r="Y126" s="4">
        <f>((E126+I126+M126+Q126+U126)*4)+((F126+J126+N126+R126+V126)*3)+((G126+K126+O126+S126+W126)*2)+((H126+L126+P126+T126+X126)*1)</f>
        <v>16</v>
      </c>
      <c r="Z126" s="23" t="str">
        <f t="shared" si="5"/>
        <v>ผ่าน</v>
      </c>
    </row>
    <row r="127" spans="1:26" x14ac:dyDescent="0.55000000000000004">
      <c r="A127" s="7">
        <v>18</v>
      </c>
      <c r="B127" s="46" t="s">
        <v>35</v>
      </c>
      <c r="C127" s="47" t="s">
        <v>226</v>
      </c>
      <c r="D127" s="48" t="s">
        <v>227</v>
      </c>
      <c r="E127" s="44" t="s">
        <v>111</v>
      </c>
      <c r="F127" s="35"/>
      <c r="G127" s="35"/>
      <c r="H127" s="35"/>
      <c r="I127" s="35" t="s">
        <v>111</v>
      </c>
      <c r="J127" s="35"/>
      <c r="K127" s="35"/>
      <c r="L127" s="35"/>
      <c r="M127" s="35" t="s">
        <v>111</v>
      </c>
      <c r="N127" s="35"/>
      <c r="O127" s="35"/>
      <c r="P127" s="35"/>
      <c r="Q127" s="35" t="s">
        <v>111</v>
      </c>
      <c r="R127" s="35"/>
      <c r="S127" s="35"/>
      <c r="T127" s="35"/>
      <c r="U127" s="35"/>
      <c r="V127" s="35" t="s">
        <v>111</v>
      </c>
      <c r="W127" s="35"/>
      <c r="X127" s="35"/>
      <c r="Y127" s="4">
        <f>((E127+I127+M127+Q127+U127)*4)+((F127+J127+N127+R127+V127)*3)+((G127+K127+O127+S127+W127)*2)+((H127+L127+P127+T127+X127)*1)</f>
        <v>19</v>
      </c>
      <c r="Z127" s="23" t="str">
        <f t="shared" si="5"/>
        <v>ผ่าน</v>
      </c>
    </row>
    <row r="128" spans="1:26" x14ac:dyDescent="0.55000000000000004">
      <c r="A128" s="7">
        <v>19</v>
      </c>
      <c r="B128" s="46" t="s">
        <v>35</v>
      </c>
      <c r="C128" s="47" t="s">
        <v>228</v>
      </c>
      <c r="D128" s="48" t="s">
        <v>96</v>
      </c>
      <c r="E128" s="44"/>
      <c r="F128" s="35" t="s">
        <v>111</v>
      </c>
      <c r="G128" s="35"/>
      <c r="H128" s="35"/>
      <c r="I128" s="35"/>
      <c r="J128" s="35" t="s">
        <v>111</v>
      </c>
      <c r="K128" s="35"/>
      <c r="L128" s="35"/>
      <c r="M128" s="35"/>
      <c r="N128" s="35"/>
      <c r="O128" s="35" t="s">
        <v>111</v>
      </c>
      <c r="P128" s="35"/>
      <c r="Q128" s="35"/>
      <c r="R128" s="35"/>
      <c r="S128" s="35" t="s">
        <v>111</v>
      </c>
      <c r="T128" s="35"/>
      <c r="U128" s="35"/>
      <c r="V128" s="35"/>
      <c r="W128" s="35"/>
      <c r="X128" s="35" t="s">
        <v>111</v>
      </c>
      <c r="Y128" s="4">
        <f t="shared" si="4"/>
        <v>11</v>
      </c>
      <c r="Z128" s="23" t="str">
        <f t="shared" si="5"/>
        <v>ไม่ผ่าน</v>
      </c>
    </row>
    <row r="129" spans="1:26" x14ac:dyDescent="0.55000000000000004">
      <c r="A129" s="7">
        <v>20</v>
      </c>
      <c r="B129" s="46" t="s">
        <v>35</v>
      </c>
      <c r="C129" s="47" t="s">
        <v>229</v>
      </c>
      <c r="D129" s="48" t="s">
        <v>230</v>
      </c>
      <c r="E129" s="44" t="s">
        <v>111</v>
      </c>
      <c r="F129" s="35"/>
      <c r="G129" s="35"/>
      <c r="H129" s="35"/>
      <c r="I129" s="35"/>
      <c r="J129" s="35" t="s">
        <v>111</v>
      </c>
      <c r="K129" s="35"/>
      <c r="L129" s="35"/>
      <c r="M129" s="35"/>
      <c r="N129" s="35" t="s">
        <v>111</v>
      </c>
      <c r="O129" s="35"/>
      <c r="P129" s="35"/>
      <c r="Q129" s="35"/>
      <c r="R129" s="35" t="s">
        <v>111</v>
      </c>
      <c r="S129" s="35"/>
      <c r="T129" s="35"/>
      <c r="U129" s="35"/>
      <c r="V129" s="35" t="s">
        <v>111</v>
      </c>
      <c r="W129" s="35"/>
      <c r="X129" s="35"/>
      <c r="Y129" s="4">
        <f t="shared" si="4"/>
        <v>16</v>
      </c>
      <c r="Z129" s="23" t="str">
        <f t="shared" si="5"/>
        <v>ผ่าน</v>
      </c>
    </row>
    <row r="130" spans="1:26" x14ac:dyDescent="0.55000000000000004">
      <c r="A130" s="7">
        <v>21</v>
      </c>
      <c r="B130" s="46" t="s">
        <v>32</v>
      </c>
      <c r="C130" s="47" t="s">
        <v>231</v>
      </c>
      <c r="D130" s="48" t="s">
        <v>232</v>
      </c>
      <c r="E130" s="44"/>
      <c r="F130" s="35" t="s">
        <v>111</v>
      </c>
      <c r="G130" s="35"/>
      <c r="H130" s="35"/>
      <c r="I130" s="35"/>
      <c r="J130" s="35" t="s">
        <v>111</v>
      </c>
      <c r="K130" s="35"/>
      <c r="L130" s="35"/>
      <c r="M130" s="35"/>
      <c r="N130" s="35"/>
      <c r="O130" s="35" t="s">
        <v>111</v>
      </c>
      <c r="P130" s="35"/>
      <c r="Q130" s="35" t="s">
        <v>111</v>
      </c>
      <c r="R130" s="35"/>
      <c r="S130" s="35"/>
      <c r="T130" s="35"/>
      <c r="U130" s="35" t="s">
        <v>111</v>
      </c>
      <c r="V130" s="35"/>
      <c r="W130" s="35"/>
      <c r="X130" s="35"/>
      <c r="Y130" s="4">
        <f t="shared" si="4"/>
        <v>16</v>
      </c>
      <c r="Z130" s="23" t="str">
        <f t="shared" si="5"/>
        <v>ผ่าน</v>
      </c>
    </row>
    <row r="131" spans="1:26" x14ac:dyDescent="0.55000000000000004">
      <c r="A131" s="7">
        <v>22</v>
      </c>
      <c r="B131" s="46" t="s">
        <v>35</v>
      </c>
      <c r="C131" s="47" t="s">
        <v>233</v>
      </c>
      <c r="D131" s="48" t="s">
        <v>234</v>
      </c>
      <c r="E131" s="45"/>
      <c r="F131" s="39" t="s">
        <v>111</v>
      </c>
      <c r="G131" s="39"/>
      <c r="H131" s="39"/>
      <c r="I131" s="39"/>
      <c r="J131" s="39"/>
      <c r="K131" s="39" t="s">
        <v>111</v>
      </c>
      <c r="L131" s="39"/>
      <c r="M131" s="39" t="s">
        <v>111</v>
      </c>
      <c r="N131" s="39"/>
      <c r="O131" s="39"/>
      <c r="P131" s="39"/>
      <c r="Q131" s="39"/>
      <c r="R131" s="39" t="s">
        <v>111</v>
      </c>
      <c r="S131" s="39"/>
      <c r="T131" s="39"/>
      <c r="U131" s="39" t="s">
        <v>111</v>
      </c>
      <c r="V131" s="39"/>
      <c r="W131" s="39"/>
      <c r="X131" s="39"/>
      <c r="Y131" s="4">
        <f t="shared" si="4"/>
        <v>16</v>
      </c>
      <c r="Z131" s="23" t="str">
        <f t="shared" si="5"/>
        <v>ผ่าน</v>
      </c>
    </row>
    <row r="132" spans="1:26" x14ac:dyDescent="0.55000000000000004">
      <c r="A132" s="7">
        <v>23</v>
      </c>
      <c r="B132" s="46" t="s">
        <v>35</v>
      </c>
      <c r="C132" s="47" t="s">
        <v>235</v>
      </c>
      <c r="D132" s="48" t="s">
        <v>236</v>
      </c>
      <c r="E132" s="44" t="s">
        <v>111</v>
      </c>
      <c r="F132" s="35"/>
      <c r="G132" s="35"/>
      <c r="H132" s="35"/>
      <c r="I132" s="35"/>
      <c r="J132" s="35" t="s">
        <v>111</v>
      </c>
      <c r="K132" s="35"/>
      <c r="L132" s="35"/>
      <c r="M132" s="35"/>
      <c r="N132" s="35" t="s">
        <v>111</v>
      </c>
      <c r="O132" s="35"/>
      <c r="P132" s="35"/>
      <c r="Q132" s="35"/>
      <c r="R132" s="35" t="s">
        <v>111</v>
      </c>
      <c r="S132" s="35"/>
      <c r="T132" s="35"/>
      <c r="U132" s="35"/>
      <c r="V132" s="35" t="s">
        <v>111</v>
      </c>
      <c r="W132" s="35"/>
      <c r="X132" s="35"/>
      <c r="Y132" s="4">
        <f t="shared" si="4"/>
        <v>16</v>
      </c>
      <c r="Z132" s="23" t="str">
        <f t="shared" si="5"/>
        <v>ผ่าน</v>
      </c>
    </row>
    <row r="133" spans="1:26" x14ac:dyDescent="0.55000000000000004">
      <c r="A133" s="7">
        <v>24</v>
      </c>
      <c r="B133" s="46" t="s">
        <v>32</v>
      </c>
      <c r="C133" s="47" t="s">
        <v>237</v>
      </c>
      <c r="D133" s="48" t="s">
        <v>238</v>
      </c>
      <c r="E133" s="44"/>
      <c r="F133" s="35" t="s">
        <v>111</v>
      </c>
      <c r="G133" s="35"/>
      <c r="H133" s="35"/>
      <c r="I133" s="35" t="s">
        <v>111</v>
      </c>
      <c r="J133" s="35"/>
      <c r="K133" s="35"/>
      <c r="L133" s="35"/>
      <c r="M133" s="35"/>
      <c r="N133" s="35"/>
      <c r="O133" s="35" t="s">
        <v>111</v>
      </c>
      <c r="P133" s="35"/>
      <c r="Q133" s="35" t="s">
        <v>111</v>
      </c>
      <c r="R133" s="35"/>
      <c r="S133" s="35"/>
      <c r="T133" s="35"/>
      <c r="U133" s="35" t="s">
        <v>111</v>
      </c>
      <c r="V133" s="35"/>
      <c r="W133" s="35"/>
      <c r="X133" s="35"/>
      <c r="Y133" s="4">
        <f>((E133+I133+M133+Q133+U133)*4)+((F133+J133+N133+R133+V133)*3)+((G133+K133+O133+S133+W133)*2)+((H133+L133+P133+T133+X133)*1)</f>
        <v>17</v>
      </c>
      <c r="Z133" s="23" t="str">
        <f t="shared" si="5"/>
        <v>ผ่าน</v>
      </c>
    </row>
    <row r="134" spans="1:26" x14ac:dyDescent="0.55000000000000004">
      <c r="A134" s="7">
        <v>25</v>
      </c>
      <c r="B134" s="46" t="s">
        <v>32</v>
      </c>
      <c r="C134" s="47" t="s">
        <v>239</v>
      </c>
      <c r="D134" s="48" t="s">
        <v>240</v>
      </c>
      <c r="E134" s="44"/>
      <c r="F134" s="35" t="s">
        <v>111</v>
      </c>
      <c r="G134" s="35"/>
      <c r="H134" s="35"/>
      <c r="I134" s="35"/>
      <c r="J134" s="35" t="s">
        <v>111</v>
      </c>
      <c r="K134" s="35"/>
      <c r="L134" s="35"/>
      <c r="M134" s="35"/>
      <c r="N134" s="35"/>
      <c r="O134" s="35" t="s">
        <v>111</v>
      </c>
      <c r="P134" s="35"/>
      <c r="Q134" s="35" t="s">
        <v>111</v>
      </c>
      <c r="R134" s="35"/>
      <c r="S134" s="35"/>
      <c r="T134" s="35"/>
      <c r="U134" s="35" t="s">
        <v>111</v>
      </c>
      <c r="V134" s="35"/>
      <c r="W134" s="35"/>
      <c r="X134" s="35"/>
      <c r="Y134" s="4">
        <f>((E134+I134+M134+Q134+U134)*4)+((F134+J134+N134+R134+V134)*3)+((G134+K134+O134+S134+W134)*2)+((H134+L134+P134+T134+X134)*1)</f>
        <v>16</v>
      </c>
      <c r="Z134" s="23" t="str">
        <f t="shared" si="5"/>
        <v>ผ่าน</v>
      </c>
    </row>
    <row r="135" spans="1:26" x14ac:dyDescent="0.55000000000000004">
      <c r="A135" s="7">
        <v>26</v>
      </c>
      <c r="B135" s="46" t="s">
        <v>32</v>
      </c>
      <c r="C135" s="47" t="s">
        <v>241</v>
      </c>
      <c r="D135" s="48" t="s">
        <v>242</v>
      </c>
      <c r="E135" s="44" t="s">
        <v>111</v>
      </c>
      <c r="F135" s="35"/>
      <c r="G135" s="35"/>
      <c r="H135" s="35"/>
      <c r="I135" s="35"/>
      <c r="J135" s="35" t="s">
        <v>111</v>
      </c>
      <c r="K135" s="35"/>
      <c r="L135" s="35"/>
      <c r="M135" s="35" t="s">
        <v>111</v>
      </c>
      <c r="N135" s="35"/>
      <c r="O135" s="35"/>
      <c r="P135" s="35"/>
      <c r="Q135" s="35" t="s">
        <v>111</v>
      </c>
      <c r="R135" s="35"/>
      <c r="S135" s="35"/>
      <c r="T135" s="35"/>
      <c r="U135" s="35" t="s">
        <v>111</v>
      </c>
      <c r="V135" s="35"/>
      <c r="W135" s="35"/>
      <c r="X135" s="35"/>
      <c r="Y135" s="4">
        <f>((E135+I135+M135+Q135+U135)*4)+((F135+J135+N135+R135+V135)*3)+((G135+K135+O135+S135+W135)*2)+((H135+L135+P135+T135+X135)*1)</f>
        <v>19</v>
      </c>
      <c r="Z135" s="23" t="str">
        <f t="shared" si="5"/>
        <v>ผ่าน</v>
      </c>
    </row>
    <row r="136" spans="1:26" x14ac:dyDescent="0.55000000000000004">
      <c r="A136" s="7">
        <v>27</v>
      </c>
      <c r="B136" s="46" t="s">
        <v>32</v>
      </c>
      <c r="C136" s="47" t="s">
        <v>243</v>
      </c>
      <c r="D136" s="48" t="s">
        <v>244</v>
      </c>
      <c r="E136" s="44" t="s">
        <v>111</v>
      </c>
      <c r="F136" s="35"/>
      <c r="G136" s="35"/>
      <c r="H136" s="35"/>
      <c r="I136" s="35"/>
      <c r="J136" s="35" t="s">
        <v>111</v>
      </c>
      <c r="K136" s="35"/>
      <c r="L136" s="35"/>
      <c r="M136" s="35"/>
      <c r="N136" s="35" t="s">
        <v>111</v>
      </c>
      <c r="O136" s="35"/>
      <c r="P136" s="35"/>
      <c r="Q136" s="35"/>
      <c r="R136" s="35" t="s">
        <v>111</v>
      </c>
      <c r="S136" s="35"/>
      <c r="T136" s="35"/>
      <c r="U136" s="35" t="s">
        <v>111</v>
      </c>
      <c r="V136" s="35"/>
      <c r="W136" s="35"/>
      <c r="X136" s="35"/>
      <c r="Y136" s="4">
        <f t="shared" si="4"/>
        <v>17</v>
      </c>
      <c r="Z136" s="23" t="str">
        <f t="shared" si="5"/>
        <v>ผ่าน</v>
      </c>
    </row>
    <row r="137" spans="1:26" x14ac:dyDescent="0.55000000000000004">
      <c r="A137" s="7">
        <v>28</v>
      </c>
      <c r="B137" s="46" t="s">
        <v>32</v>
      </c>
      <c r="C137" s="47" t="s">
        <v>245</v>
      </c>
      <c r="D137" s="48" t="s">
        <v>246</v>
      </c>
      <c r="E137" s="44"/>
      <c r="F137" s="35" t="s">
        <v>111</v>
      </c>
      <c r="G137" s="35"/>
      <c r="H137" s="35"/>
      <c r="I137" s="35"/>
      <c r="J137" s="35"/>
      <c r="K137" s="35" t="s">
        <v>111</v>
      </c>
      <c r="L137" s="35"/>
      <c r="M137" s="35" t="s">
        <v>111</v>
      </c>
      <c r="N137" s="35"/>
      <c r="O137" s="35"/>
      <c r="P137" s="35"/>
      <c r="Q137" s="35"/>
      <c r="R137" s="35" t="s">
        <v>111</v>
      </c>
      <c r="S137" s="35"/>
      <c r="T137" s="35"/>
      <c r="U137" s="35" t="s">
        <v>111</v>
      </c>
      <c r="V137" s="35"/>
      <c r="W137" s="35"/>
      <c r="X137" s="35"/>
      <c r="Y137" s="4">
        <f t="shared" si="4"/>
        <v>16</v>
      </c>
      <c r="Z137" s="23" t="str">
        <f t="shared" si="5"/>
        <v>ผ่าน</v>
      </c>
    </row>
    <row r="138" spans="1:26" x14ac:dyDescent="0.55000000000000004">
      <c r="A138" s="7">
        <v>29</v>
      </c>
      <c r="B138" s="46" t="s">
        <v>32</v>
      </c>
      <c r="C138" s="47" t="s">
        <v>247</v>
      </c>
      <c r="D138" s="48" t="s">
        <v>248</v>
      </c>
      <c r="E138" s="44" t="s">
        <v>111</v>
      </c>
      <c r="F138" s="35"/>
      <c r="G138" s="35"/>
      <c r="H138" s="35"/>
      <c r="I138" s="35"/>
      <c r="J138" s="35" t="s">
        <v>111</v>
      </c>
      <c r="K138" s="35"/>
      <c r="L138" s="35"/>
      <c r="M138" s="35"/>
      <c r="N138" s="35" t="s">
        <v>111</v>
      </c>
      <c r="O138" s="35"/>
      <c r="P138" s="35"/>
      <c r="Q138" s="35"/>
      <c r="R138" s="35" t="s">
        <v>111</v>
      </c>
      <c r="S138" s="35"/>
      <c r="T138" s="35"/>
      <c r="U138" s="35"/>
      <c r="V138" s="35" t="s">
        <v>111</v>
      </c>
      <c r="W138" s="35"/>
      <c r="X138" s="35"/>
      <c r="Y138" s="4">
        <f t="shared" si="4"/>
        <v>16</v>
      </c>
      <c r="Z138" s="23" t="str">
        <f t="shared" si="5"/>
        <v>ผ่าน</v>
      </c>
    </row>
    <row r="139" spans="1:26" x14ac:dyDescent="0.55000000000000004">
      <c r="A139" s="7">
        <v>30</v>
      </c>
      <c r="B139" s="49" t="s">
        <v>32</v>
      </c>
      <c r="C139" s="50" t="s">
        <v>249</v>
      </c>
      <c r="D139" s="51" t="s">
        <v>250</v>
      </c>
      <c r="E139" s="44" t="s">
        <v>111</v>
      </c>
      <c r="F139" s="35"/>
      <c r="G139" s="35"/>
      <c r="H139" s="35"/>
      <c r="I139" s="35"/>
      <c r="J139" s="35"/>
      <c r="K139" s="35" t="s">
        <v>111</v>
      </c>
      <c r="L139" s="35"/>
      <c r="M139" s="35" t="s">
        <v>111</v>
      </c>
      <c r="N139" s="35"/>
      <c r="O139" s="35"/>
      <c r="P139" s="35"/>
      <c r="Q139" s="35"/>
      <c r="R139" s="35" t="s">
        <v>111</v>
      </c>
      <c r="S139" s="35"/>
      <c r="T139" s="35"/>
      <c r="U139" s="35" t="s">
        <v>111</v>
      </c>
      <c r="V139" s="35"/>
      <c r="W139" s="35"/>
      <c r="X139" s="35"/>
      <c r="Y139" s="40">
        <f t="shared" si="4"/>
        <v>17</v>
      </c>
      <c r="Z139" s="41" t="str">
        <f t="shared" si="5"/>
        <v>ผ่าน</v>
      </c>
    </row>
    <row r="140" spans="1:26" x14ac:dyDescent="0.55000000000000004">
      <c r="A140" s="42"/>
      <c r="B140" s="28"/>
      <c r="C140" s="15"/>
      <c r="D140" s="28"/>
      <c r="E140" s="28"/>
      <c r="F140" s="42"/>
      <c r="G140" s="42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x14ac:dyDescent="0.55000000000000004">
      <c r="A141" s="29"/>
      <c r="B141" s="29"/>
      <c r="C141" s="29"/>
      <c r="D141" s="10"/>
      <c r="E141" s="29"/>
      <c r="F141" s="29"/>
      <c r="G141" s="29"/>
      <c r="H141" s="29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x14ac:dyDescent="0.55000000000000004">
      <c r="A142" s="29"/>
      <c r="B142" s="29"/>
      <c r="C142" s="29"/>
      <c r="D142" s="10"/>
      <c r="E142" s="29"/>
      <c r="F142" s="29"/>
      <c r="G142" s="29"/>
      <c r="H142" s="29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x14ac:dyDescent="0.55000000000000004">
      <c r="A143" s="29"/>
      <c r="B143" s="29"/>
      <c r="C143" s="29"/>
      <c r="D143" s="10"/>
      <c r="E143" s="29"/>
      <c r="F143" s="29"/>
      <c r="G143" s="29"/>
      <c r="H143" s="29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x14ac:dyDescent="0.55000000000000004">
      <c r="A144" s="29"/>
      <c r="B144" s="29"/>
      <c r="C144" s="29"/>
      <c r="D144" s="10"/>
      <c r="E144" s="29"/>
      <c r="F144" s="29"/>
      <c r="G144" s="29"/>
      <c r="H144" s="29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x14ac:dyDescent="0.55000000000000004">
      <c r="A145" s="29"/>
      <c r="B145" s="29"/>
      <c r="C145" s="29"/>
      <c r="D145" s="10"/>
      <c r="E145" s="29"/>
      <c r="F145" s="29"/>
      <c r="G145" s="29"/>
      <c r="H145" s="29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x14ac:dyDescent="0.55000000000000004">
      <c r="A146" s="29"/>
      <c r="B146" s="29"/>
      <c r="C146" s="29"/>
      <c r="D146" s="10"/>
      <c r="E146" s="29"/>
      <c r="F146" s="29"/>
      <c r="G146" s="29"/>
      <c r="H146" s="29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4.75" thickBot="1" x14ac:dyDescent="0.6">
      <c r="A147" s="29"/>
      <c r="B147" s="29"/>
      <c r="C147" s="29"/>
      <c r="D147" s="10"/>
      <c r="E147" s="29"/>
      <c r="F147" s="29"/>
      <c r="G147" s="29"/>
      <c r="H147" s="29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4.75" thickTop="1" x14ac:dyDescent="0.55000000000000004">
      <c r="A148" s="70" t="s">
        <v>0</v>
      </c>
      <c r="B148" s="73" t="s">
        <v>12</v>
      </c>
      <c r="C148" s="74"/>
      <c r="D148" s="75"/>
      <c r="E148" s="82" t="s">
        <v>11</v>
      </c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4"/>
      <c r="Y148" s="70" t="s">
        <v>5</v>
      </c>
      <c r="Z148" s="60" t="s">
        <v>25</v>
      </c>
    </row>
    <row r="149" spans="1:26" ht="24.75" thickBot="1" x14ac:dyDescent="0.6">
      <c r="A149" s="71"/>
      <c r="B149" s="76"/>
      <c r="C149" s="77"/>
      <c r="D149" s="78"/>
      <c r="E149" s="85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7"/>
      <c r="Y149" s="71"/>
      <c r="Z149" s="61"/>
    </row>
    <row r="150" spans="1:26" ht="24.75" thickTop="1" x14ac:dyDescent="0.55000000000000004">
      <c r="A150" s="71"/>
      <c r="B150" s="76"/>
      <c r="C150" s="77"/>
      <c r="D150" s="78"/>
      <c r="E150" s="63" t="s">
        <v>1</v>
      </c>
      <c r="F150" s="64"/>
      <c r="G150" s="64"/>
      <c r="H150" s="65"/>
      <c r="I150" s="66" t="s">
        <v>9</v>
      </c>
      <c r="J150" s="66"/>
      <c r="K150" s="66"/>
      <c r="L150" s="66"/>
      <c r="M150" s="63" t="s">
        <v>7</v>
      </c>
      <c r="N150" s="64"/>
      <c r="O150" s="64"/>
      <c r="P150" s="65"/>
      <c r="Q150" s="64" t="s">
        <v>22</v>
      </c>
      <c r="R150" s="64"/>
      <c r="S150" s="64"/>
      <c r="T150" s="64"/>
      <c r="U150" s="63" t="s">
        <v>3</v>
      </c>
      <c r="V150" s="64"/>
      <c r="W150" s="64"/>
      <c r="X150" s="64"/>
      <c r="Y150" s="71"/>
      <c r="Z150" s="61"/>
    </row>
    <row r="151" spans="1:26" x14ac:dyDescent="0.55000000000000004">
      <c r="A151" s="71"/>
      <c r="B151" s="76"/>
      <c r="C151" s="77"/>
      <c r="D151" s="78"/>
      <c r="E151" s="12"/>
      <c r="F151" s="13"/>
      <c r="G151" s="13"/>
      <c r="H151" s="14"/>
      <c r="I151" s="15" t="s">
        <v>10</v>
      </c>
      <c r="J151" s="15"/>
      <c r="K151" s="15"/>
      <c r="L151" s="15"/>
      <c r="M151" s="63" t="s">
        <v>8</v>
      </c>
      <c r="N151" s="64"/>
      <c r="O151" s="64"/>
      <c r="P151" s="65"/>
      <c r="Q151" s="64" t="s">
        <v>23</v>
      </c>
      <c r="R151" s="64"/>
      <c r="S151" s="64"/>
      <c r="T151" s="64"/>
      <c r="U151" s="63" t="s">
        <v>4</v>
      </c>
      <c r="V151" s="64"/>
      <c r="W151" s="64"/>
      <c r="X151" s="64"/>
      <c r="Y151" s="71"/>
      <c r="Z151" s="61"/>
    </row>
    <row r="152" spans="1:26" x14ac:dyDescent="0.55000000000000004">
      <c r="A152" s="71"/>
      <c r="B152" s="76"/>
      <c r="C152" s="77"/>
      <c r="D152" s="78"/>
      <c r="E152" s="12"/>
      <c r="F152" s="13"/>
      <c r="G152" s="13"/>
      <c r="H152" s="14"/>
      <c r="I152" s="66" t="s">
        <v>2</v>
      </c>
      <c r="J152" s="66"/>
      <c r="K152" s="66"/>
      <c r="L152" s="66"/>
      <c r="M152" s="63"/>
      <c r="N152" s="64"/>
      <c r="O152" s="64"/>
      <c r="P152" s="65"/>
      <c r="Q152" s="67" t="s">
        <v>24</v>
      </c>
      <c r="R152" s="68"/>
      <c r="S152" s="68"/>
      <c r="T152" s="69"/>
      <c r="U152" s="26"/>
      <c r="V152" s="27"/>
      <c r="W152" s="27"/>
      <c r="X152" s="27"/>
      <c r="Y152" s="71"/>
      <c r="Z152" s="61"/>
    </row>
    <row r="153" spans="1:26" ht="24.75" thickBot="1" x14ac:dyDescent="0.6">
      <c r="A153" s="72"/>
      <c r="B153" s="79"/>
      <c r="C153" s="80"/>
      <c r="D153" s="81"/>
      <c r="E153" s="18">
        <v>4</v>
      </c>
      <c r="F153" s="19">
        <v>3</v>
      </c>
      <c r="G153" s="19">
        <v>2</v>
      </c>
      <c r="H153" s="20">
        <v>1</v>
      </c>
      <c r="I153" s="21">
        <v>4</v>
      </c>
      <c r="J153" s="19">
        <v>3</v>
      </c>
      <c r="K153" s="19">
        <v>2</v>
      </c>
      <c r="L153" s="3">
        <v>1</v>
      </c>
      <c r="M153" s="18">
        <v>4</v>
      </c>
      <c r="N153" s="19">
        <v>3</v>
      </c>
      <c r="O153" s="19">
        <v>2</v>
      </c>
      <c r="P153" s="20">
        <v>1</v>
      </c>
      <c r="Q153" s="21">
        <v>4</v>
      </c>
      <c r="R153" s="19">
        <v>3</v>
      </c>
      <c r="S153" s="19">
        <v>2</v>
      </c>
      <c r="T153" s="3">
        <v>1</v>
      </c>
      <c r="U153" s="18">
        <v>4</v>
      </c>
      <c r="V153" s="19">
        <v>3</v>
      </c>
      <c r="W153" s="19">
        <v>2</v>
      </c>
      <c r="X153" s="3">
        <v>1</v>
      </c>
      <c r="Y153" s="72"/>
      <c r="Z153" s="62"/>
    </row>
    <row r="154" spans="1:26" ht="24.75" thickTop="1" x14ac:dyDescent="0.55000000000000004">
      <c r="A154" s="7">
        <v>31</v>
      </c>
      <c r="B154" s="32" t="s">
        <v>35</v>
      </c>
      <c r="C154" s="32" t="s">
        <v>252</v>
      </c>
      <c r="D154" s="32" t="s">
        <v>253</v>
      </c>
      <c r="E154" s="44"/>
      <c r="F154" s="35"/>
      <c r="G154" s="35" t="s">
        <v>111</v>
      </c>
      <c r="H154" s="35"/>
      <c r="I154" s="35" t="s">
        <v>111</v>
      </c>
      <c r="J154" s="35"/>
      <c r="K154" s="35"/>
      <c r="L154" s="35"/>
      <c r="M154" s="35" t="s">
        <v>111</v>
      </c>
      <c r="N154" s="35"/>
      <c r="O154" s="35"/>
      <c r="P154" s="35"/>
      <c r="Q154" s="35" t="s">
        <v>111</v>
      </c>
      <c r="R154" s="35"/>
      <c r="S154" s="35"/>
      <c r="T154" s="35"/>
      <c r="U154" s="35"/>
      <c r="V154" s="35" t="s">
        <v>111</v>
      </c>
      <c r="W154" s="35"/>
      <c r="X154" s="35"/>
      <c r="Y154" s="4">
        <f>((E154+I154+M154+Q154+U154)*4)+((F154+J154+N154+R154+V154)*3)+((G154+K154+O154+S154+W154)*2)+((H154+L154+P154+T154+X154)*1)</f>
        <v>17</v>
      </c>
      <c r="Z154" s="22" t="str">
        <f>IF(Y154&gt;=16,"ผ่าน","ไม่ผ่าน")</f>
        <v>ผ่าน</v>
      </c>
    </row>
    <row r="155" spans="1:26" x14ac:dyDescent="0.55000000000000004">
      <c r="A155" s="7">
        <v>32</v>
      </c>
      <c r="B155" s="32" t="s">
        <v>32</v>
      </c>
      <c r="C155" s="32" t="s">
        <v>254</v>
      </c>
      <c r="D155" s="32" t="s">
        <v>255</v>
      </c>
      <c r="E155" s="44" t="s">
        <v>111</v>
      </c>
      <c r="F155" s="35"/>
      <c r="G155" s="35"/>
      <c r="H155" s="35"/>
      <c r="I155" s="35"/>
      <c r="J155" s="35" t="s">
        <v>111</v>
      </c>
      <c r="K155" s="35"/>
      <c r="L155" s="35"/>
      <c r="M155" s="35"/>
      <c r="N155" s="35" t="s">
        <v>111</v>
      </c>
      <c r="O155" s="35"/>
      <c r="P155" s="35"/>
      <c r="Q155" s="35"/>
      <c r="R155" s="35" t="s">
        <v>111</v>
      </c>
      <c r="S155" s="35"/>
      <c r="T155" s="35"/>
      <c r="U155" s="35" t="s">
        <v>111</v>
      </c>
      <c r="V155" s="35"/>
      <c r="W155" s="35"/>
      <c r="X155" s="35"/>
      <c r="Y155" s="4">
        <f t="shared" ref="Y155:Y166" si="6">((E155+I155+M155+Q155+U155)*4)+((F155+J155+N155+R155+V155)*3)+((G155+K155+O155+S155+W155)*2)+((H155+L155+P155+T155+X155)*1)</f>
        <v>17</v>
      </c>
      <c r="Z155" s="23" t="str">
        <f t="shared" ref="Z155:Z166" si="7">IF(Y155&gt;=16,"ผ่าน","ไม่ผ่าน")</f>
        <v>ผ่าน</v>
      </c>
    </row>
    <row r="156" spans="1:26" x14ac:dyDescent="0.55000000000000004">
      <c r="A156" s="7">
        <v>33</v>
      </c>
      <c r="B156" s="32" t="s">
        <v>32</v>
      </c>
      <c r="C156" s="32" t="s">
        <v>256</v>
      </c>
      <c r="D156" s="32" t="s">
        <v>257</v>
      </c>
      <c r="E156" s="44" t="s">
        <v>111</v>
      </c>
      <c r="F156" s="35"/>
      <c r="G156" s="35"/>
      <c r="H156" s="35"/>
      <c r="I156" s="35"/>
      <c r="J156" s="35" t="s">
        <v>111</v>
      </c>
      <c r="K156" s="35"/>
      <c r="L156" s="35"/>
      <c r="M156" s="35"/>
      <c r="N156" s="35" t="s">
        <v>111</v>
      </c>
      <c r="O156" s="35"/>
      <c r="P156" s="35"/>
      <c r="Q156" s="35"/>
      <c r="R156" s="35" t="s">
        <v>111</v>
      </c>
      <c r="S156" s="35"/>
      <c r="T156" s="35"/>
      <c r="U156" s="35"/>
      <c r="V156" s="35" t="s">
        <v>111</v>
      </c>
      <c r="W156" s="35"/>
      <c r="X156" s="35"/>
      <c r="Y156" s="4">
        <f t="shared" si="6"/>
        <v>16</v>
      </c>
      <c r="Z156" s="23" t="str">
        <f t="shared" si="7"/>
        <v>ผ่าน</v>
      </c>
    </row>
    <row r="157" spans="1:26" x14ac:dyDescent="0.55000000000000004">
      <c r="A157" s="7">
        <v>34</v>
      </c>
      <c r="B157" s="32" t="s">
        <v>32</v>
      </c>
      <c r="C157" s="32" t="s">
        <v>258</v>
      </c>
      <c r="D157" s="32" t="s">
        <v>259</v>
      </c>
      <c r="E157" s="44" t="s">
        <v>111</v>
      </c>
      <c r="F157" s="35"/>
      <c r="G157" s="35"/>
      <c r="H157" s="35"/>
      <c r="I157" s="35"/>
      <c r="J157" s="35" t="s">
        <v>111</v>
      </c>
      <c r="K157" s="35"/>
      <c r="L157" s="35"/>
      <c r="M157" s="35" t="s">
        <v>111</v>
      </c>
      <c r="N157" s="35"/>
      <c r="O157" s="35"/>
      <c r="P157" s="35"/>
      <c r="Q157" s="35" t="s">
        <v>111</v>
      </c>
      <c r="R157" s="35"/>
      <c r="S157" s="35"/>
      <c r="T157" s="35"/>
      <c r="U157" s="35" t="s">
        <v>111</v>
      </c>
      <c r="V157" s="35"/>
      <c r="W157" s="35"/>
      <c r="X157" s="35"/>
      <c r="Y157" s="4">
        <f t="shared" si="6"/>
        <v>19</v>
      </c>
      <c r="Z157" s="23" t="str">
        <f t="shared" si="7"/>
        <v>ผ่าน</v>
      </c>
    </row>
    <row r="158" spans="1:26" x14ac:dyDescent="0.55000000000000004">
      <c r="A158" s="7">
        <v>35</v>
      </c>
      <c r="B158" s="32" t="s">
        <v>32</v>
      </c>
      <c r="C158" s="32" t="s">
        <v>260</v>
      </c>
      <c r="D158" s="32" t="s">
        <v>261</v>
      </c>
      <c r="E158" s="44" t="s">
        <v>111</v>
      </c>
      <c r="F158" s="35"/>
      <c r="G158" s="35"/>
      <c r="H158" s="35"/>
      <c r="I158" s="35"/>
      <c r="J158" s="35" t="s">
        <v>111</v>
      </c>
      <c r="K158" s="35"/>
      <c r="L158" s="35"/>
      <c r="M158" s="35"/>
      <c r="N158" s="35" t="s">
        <v>111</v>
      </c>
      <c r="O158" s="35"/>
      <c r="P158" s="35"/>
      <c r="Q158" s="35"/>
      <c r="R158" s="35" t="s">
        <v>111</v>
      </c>
      <c r="S158" s="35"/>
      <c r="T158" s="35"/>
      <c r="U158" s="35"/>
      <c r="V158" s="35" t="s">
        <v>111</v>
      </c>
      <c r="W158" s="35"/>
      <c r="X158" s="35"/>
      <c r="Y158" s="4">
        <f t="shared" si="6"/>
        <v>16</v>
      </c>
      <c r="Z158" s="23" t="str">
        <f t="shared" si="7"/>
        <v>ผ่าน</v>
      </c>
    </row>
    <row r="159" spans="1:26" x14ac:dyDescent="0.55000000000000004">
      <c r="A159" s="7">
        <v>36</v>
      </c>
      <c r="B159" s="32" t="s">
        <v>32</v>
      </c>
      <c r="C159" s="32" t="s">
        <v>262</v>
      </c>
      <c r="D159" s="32" t="s">
        <v>225</v>
      </c>
      <c r="E159" s="44" t="s">
        <v>111</v>
      </c>
      <c r="F159" s="35"/>
      <c r="G159" s="35"/>
      <c r="H159" s="35"/>
      <c r="I159" s="35"/>
      <c r="J159" s="35" t="s">
        <v>111</v>
      </c>
      <c r="K159" s="35"/>
      <c r="L159" s="35"/>
      <c r="M159" s="35" t="s">
        <v>111</v>
      </c>
      <c r="N159" s="35"/>
      <c r="O159" s="35"/>
      <c r="P159" s="35"/>
      <c r="Q159" s="35" t="s">
        <v>111</v>
      </c>
      <c r="R159" s="35"/>
      <c r="S159" s="35"/>
      <c r="T159" s="35"/>
      <c r="U159" s="35" t="s">
        <v>111</v>
      </c>
      <c r="V159" s="35"/>
      <c r="W159" s="35"/>
      <c r="X159" s="35"/>
      <c r="Y159" s="4">
        <f t="shared" si="6"/>
        <v>19</v>
      </c>
      <c r="Z159" s="23" t="str">
        <f t="shared" si="7"/>
        <v>ผ่าน</v>
      </c>
    </row>
    <row r="160" spans="1:26" x14ac:dyDescent="0.55000000000000004">
      <c r="A160" s="7">
        <v>37</v>
      </c>
      <c r="B160" s="32" t="s">
        <v>32</v>
      </c>
      <c r="C160" s="32" t="s">
        <v>263</v>
      </c>
      <c r="D160" s="32" t="s">
        <v>264</v>
      </c>
      <c r="E160" s="44" t="s">
        <v>111</v>
      </c>
      <c r="F160" s="35"/>
      <c r="G160" s="35"/>
      <c r="H160" s="35"/>
      <c r="I160" s="35"/>
      <c r="J160" s="35" t="s">
        <v>111</v>
      </c>
      <c r="K160" s="35"/>
      <c r="L160" s="35"/>
      <c r="M160" s="35"/>
      <c r="N160" s="35" t="s">
        <v>111</v>
      </c>
      <c r="O160" s="35"/>
      <c r="P160" s="35"/>
      <c r="Q160" s="35"/>
      <c r="R160" s="35"/>
      <c r="S160" s="35" t="s">
        <v>111</v>
      </c>
      <c r="T160" s="35"/>
      <c r="U160" s="35" t="s">
        <v>111</v>
      </c>
      <c r="V160" s="35"/>
      <c r="W160" s="35"/>
      <c r="X160" s="35"/>
      <c r="Y160" s="4">
        <f t="shared" si="6"/>
        <v>16</v>
      </c>
      <c r="Z160" s="23" t="str">
        <f t="shared" si="7"/>
        <v>ผ่าน</v>
      </c>
    </row>
    <row r="161" spans="1:26" x14ac:dyDescent="0.55000000000000004">
      <c r="A161" s="7">
        <v>38</v>
      </c>
      <c r="B161" s="32" t="s">
        <v>32</v>
      </c>
      <c r="C161" s="32" t="s">
        <v>265</v>
      </c>
      <c r="D161" s="32" t="s">
        <v>266</v>
      </c>
      <c r="E161" s="44" t="s">
        <v>111</v>
      </c>
      <c r="F161" s="35"/>
      <c r="G161" s="35"/>
      <c r="H161" s="35"/>
      <c r="I161" s="35" t="s">
        <v>111</v>
      </c>
      <c r="J161" s="35"/>
      <c r="K161" s="35"/>
      <c r="L161" s="35"/>
      <c r="M161" s="35" t="s">
        <v>111</v>
      </c>
      <c r="N161" s="35"/>
      <c r="O161" s="35"/>
      <c r="P161" s="35"/>
      <c r="Q161" s="35" t="s">
        <v>111</v>
      </c>
      <c r="R161" s="35"/>
      <c r="S161" s="35"/>
      <c r="T161" s="35"/>
      <c r="U161" s="35"/>
      <c r="V161" s="35" t="s">
        <v>111</v>
      </c>
      <c r="W161" s="35"/>
      <c r="X161" s="35"/>
      <c r="Y161" s="4">
        <f t="shared" si="6"/>
        <v>19</v>
      </c>
      <c r="Z161" s="23" t="str">
        <f t="shared" si="7"/>
        <v>ผ่าน</v>
      </c>
    </row>
    <row r="162" spans="1:26" x14ac:dyDescent="0.55000000000000004">
      <c r="A162" s="7">
        <v>39</v>
      </c>
      <c r="B162" s="32" t="s">
        <v>32</v>
      </c>
      <c r="C162" s="32" t="s">
        <v>267</v>
      </c>
      <c r="D162" s="32" t="s">
        <v>268</v>
      </c>
      <c r="E162" s="44"/>
      <c r="F162" s="35" t="s">
        <v>111</v>
      </c>
      <c r="G162" s="35"/>
      <c r="H162" s="35"/>
      <c r="I162" s="35"/>
      <c r="J162" s="35" t="s">
        <v>111</v>
      </c>
      <c r="K162" s="35"/>
      <c r="L162" s="35"/>
      <c r="M162" s="35"/>
      <c r="N162" s="35" t="s">
        <v>111</v>
      </c>
      <c r="O162" s="35"/>
      <c r="P162" s="35"/>
      <c r="Q162" s="35"/>
      <c r="R162" s="35" t="s">
        <v>111</v>
      </c>
      <c r="S162" s="35"/>
      <c r="T162" s="35"/>
      <c r="U162" s="35" t="s">
        <v>111</v>
      </c>
      <c r="V162" s="35"/>
      <c r="W162" s="35"/>
      <c r="X162" s="35"/>
      <c r="Y162" s="4">
        <f t="shared" si="6"/>
        <v>16</v>
      </c>
      <c r="Z162" s="23" t="str">
        <f t="shared" si="7"/>
        <v>ผ่าน</v>
      </c>
    </row>
    <row r="163" spans="1:26" x14ac:dyDescent="0.55000000000000004">
      <c r="A163" s="27" t="s">
        <v>189</v>
      </c>
      <c r="B163" s="32" t="s">
        <v>32</v>
      </c>
      <c r="C163" s="32" t="s">
        <v>269</v>
      </c>
      <c r="D163" s="32" t="s">
        <v>248</v>
      </c>
      <c r="E163" s="44" t="s">
        <v>111</v>
      </c>
      <c r="F163" s="35"/>
      <c r="G163" s="35"/>
      <c r="H163" s="35"/>
      <c r="I163" s="35"/>
      <c r="J163" s="35" t="s">
        <v>111</v>
      </c>
      <c r="K163" s="35"/>
      <c r="L163" s="35"/>
      <c r="M163" s="35"/>
      <c r="N163" s="35" t="s">
        <v>111</v>
      </c>
      <c r="O163" s="35"/>
      <c r="P163" s="35"/>
      <c r="Q163" s="35"/>
      <c r="R163" s="35" t="s">
        <v>111</v>
      </c>
      <c r="S163" s="35"/>
      <c r="T163" s="35"/>
      <c r="U163" s="35" t="s">
        <v>111</v>
      </c>
      <c r="V163" s="35"/>
      <c r="W163" s="35"/>
      <c r="X163" s="35"/>
      <c r="Y163" s="5">
        <f t="shared" si="6"/>
        <v>17</v>
      </c>
      <c r="Z163" s="23" t="str">
        <f t="shared" si="7"/>
        <v>ผ่าน</v>
      </c>
    </row>
    <row r="164" spans="1:26" x14ac:dyDescent="0.55000000000000004">
      <c r="A164" s="27" t="s">
        <v>190</v>
      </c>
      <c r="B164" s="32" t="s">
        <v>32</v>
      </c>
      <c r="C164" s="32" t="s">
        <v>270</v>
      </c>
      <c r="D164" s="32" t="s">
        <v>271</v>
      </c>
      <c r="E164" s="44"/>
      <c r="F164" s="35" t="s">
        <v>111</v>
      </c>
      <c r="G164" s="35"/>
      <c r="H164" s="35"/>
      <c r="I164" s="35"/>
      <c r="J164" s="35"/>
      <c r="K164" s="35" t="s">
        <v>111</v>
      </c>
      <c r="L164" s="35"/>
      <c r="M164" s="35" t="s">
        <v>111</v>
      </c>
      <c r="N164" s="35"/>
      <c r="O164" s="35"/>
      <c r="P164" s="35"/>
      <c r="Q164" s="35"/>
      <c r="R164" s="35" t="s">
        <v>111</v>
      </c>
      <c r="S164" s="35"/>
      <c r="T164" s="35"/>
      <c r="U164" s="35" t="s">
        <v>111</v>
      </c>
      <c r="V164" s="35"/>
      <c r="W164" s="35"/>
      <c r="X164" s="35"/>
      <c r="Y164" s="8">
        <f t="shared" si="6"/>
        <v>16</v>
      </c>
      <c r="Z164" s="24" t="str">
        <f t="shared" si="7"/>
        <v>ผ่าน</v>
      </c>
    </row>
    <row r="165" spans="1:26" x14ac:dyDescent="0.55000000000000004">
      <c r="A165" s="27" t="s">
        <v>191</v>
      </c>
      <c r="B165" s="32" t="s">
        <v>32</v>
      </c>
      <c r="C165" s="32" t="s">
        <v>272</v>
      </c>
      <c r="D165" s="32" t="s">
        <v>273</v>
      </c>
      <c r="E165" s="44"/>
      <c r="F165" s="35"/>
      <c r="G165" s="35" t="s">
        <v>111</v>
      </c>
      <c r="H165" s="35"/>
      <c r="I165" s="35"/>
      <c r="J165" s="35" t="s">
        <v>111</v>
      </c>
      <c r="K165" s="35"/>
      <c r="L165" s="35"/>
      <c r="M165" s="35" t="s">
        <v>111</v>
      </c>
      <c r="N165" s="35"/>
      <c r="O165" s="35"/>
      <c r="P165" s="35"/>
      <c r="Q165" s="35" t="s">
        <v>111</v>
      </c>
      <c r="R165" s="35"/>
      <c r="S165" s="35"/>
      <c r="T165" s="35"/>
      <c r="U165" s="35" t="s">
        <v>111</v>
      </c>
      <c r="V165" s="35"/>
      <c r="W165" s="35"/>
      <c r="X165" s="35"/>
      <c r="Y165" s="5">
        <f t="shared" si="6"/>
        <v>17</v>
      </c>
      <c r="Z165" s="23" t="str">
        <f t="shared" si="7"/>
        <v>ผ่าน</v>
      </c>
    </row>
    <row r="166" spans="1:26" x14ac:dyDescent="0.55000000000000004">
      <c r="A166" s="27" t="s">
        <v>192</v>
      </c>
      <c r="B166" s="32" t="s">
        <v>32</v>
      </c>
      <c r="C166" s="32" t="s">
        <v>274</v>
      </c>
      <c r="D166" s="32" t="s">
        <v>275</v>
      </c>
      <c r="E166" s="44"/>
      <c r="F166" s="35" t="s">
        <v>111</v>
      </c>
      <c r="G166" s="35"/>
      <c r="H166" s="35"/>
      <c r="I166" s="35"/>
      <c r="J166" s="35"/>
      <c r="K166" s="35" t="s">
        <v>111</v>
      </c>
      <c r="L166" s="35"/>
      <c r="M166" s="35" t="s">
        <v>111</v>
      </c>
      <c r="N166" s="35"/>
      <c r="O166" s="35"/>
      <c r="P166" s="35"/>
      <c r="Q166" s="35"/>
      <c r="R166" s="35" t="s">
        <v>111</v>
      </c>
      <c r="S166" s="35"/>
      <c r="T166" s="35"/>
      <c r="U166" s="35" t="s">
        <v>111</v>
      </c>
      <c r="V166" s="35"/>
      <c r="W166" s="35"/>
      <c r="X166" s="35"/>
      <c r="Y166" s="8">
        <f t="shared" si="6"/>
        <v>16</v>
      </c>
      <c r="Z166" s="24" t="str">
        <f t="shared" si="7"/>
        <v>ผ่าน</v>
      </c>
    </row>
    <row r="167" spans="1:26" x14ac:dyDescent="0.55000000000000004">
      <c r="A167" s="38"/>
      <c r="B167" s="37"/>
      <c r="C167" s="37"/>
      <c r="D167" s="3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8"/>
    </row>
    <row r="168" spans="1:26" x14ac:dyDescent="0.55000000000000004">
      <c r="A168" s="57" t="s">
        <v>13</v>
      </c>
      <c r="B168" s="57"/>
      <c r="C168" s="57"/>
      <c r="D168" s="29"/>
      <c r="E168" s="29"/>
      <c r="F168" s="29"/>
      <c r="G168" s="29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x14ac:dyDescent="0.55000000000000004">
      <c r="A169" s="29"/>
      <c r="B169" s="29" t="s">
        <v>29</v>
      </c>
      <c r="C169" s="10" t="s">
        <v>14</v>
      </c>
      <c r="D169" s="29"/>
      <c r="E169" s="58" t="s">
        <v>18</v>
      </c>
      <c r="F169" s="58"/>
      <c r="G169" s="58"/>
      <c r="H169" s="58"/>
      <c r="I169" s="58"/>
      <c r="J169" s="58"/>
      <c r="K169" s="58"/>
      <c r="L169" s="58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x14ac:dyDescent="0.55000000000000004">
      <c r="A170" s="29"/>
      <c r="B170" s="29" t="s">
        <v>26</v>
      </c>
      <c r="C170" s="10" t="s">
        <v>15</v>
      </c>
      <c r="D170" s="29"/>
      <c r="E170" s="59" t="s">
        <v>19</v>
      </c>
      <c r="F170" s="59"/>
      <c r="G170" s="59"/>
      <c r="H170" s="59"/>
      <c r="I170" s="59"/>
      <c r="J170" s="59"/>
      <c r="K170" s="59"/>
      <c r="L170" s="59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x14ac:dyDescent="0.55000000000000004">
      <c r="A171" s="29"/>
      <c r="B171" s="29" t="s">
        <v>27</v>
      </c>
      <c r="C171" s="10" t="s">
        <v>16</v>
      </c>
      <c r="D171" s="34"/>
      <c r="E171" s="34" t="s">
        <v>20</v>
      </c>
      <c r="F171" s="34"/>
      <c r="G171" s="34"/>
      <c r="H171" s="34"/>
      <c r="I171" s="34"/>
      <c r="J171" s="34"/>
      <c r="K171" s="34"/>
      <c r="L171" s="34"/>
      <c r="M171" s="34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x14ac:dyDescent="0.55000000000000004">
      <c r="A172" s="29"/>
      <c r="B172" s="29" t="s">
        <v>28</v>
      </c>
      <c r="C172" s="10" t="s">
        <v>17</v>
      </c>
      <c r="D172" s="29"/>
      <c r="E172" s="29"/>
      <c r="F172" s="29"/>
      <c r="G172" s="29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x14ac:dyDescent="0.55000000000000004">
      <c r="A173" s="29"/>
      <c r="B173" s="29"/>
      <c r="C173" s="29"/>
      <c r="D173" s="10"/>
      <c r="E173" s="29"/>
      <c r="F173" s="29"/>
      <c r="G173" s="29"/>
      <c r="H173" s="29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x14ac:dyDescent="0.55000000000000004">
      <c r="A174" s="29"/>
      <c r="B174" s="29"/>
      <c r="C174" s="29"/>
      <c r="D174" s="10"/>
      <c r="E174" s="29"/>
      <c r="F174" s="29"/>
      <c r="G174" s="29"/>
      <c r="H174" s="29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x14ac:dyDescent="0.55000000000000004">
      <c r="A175" s="29"/>
      <c r="B175" s="29"/>
      <c r="C175" s="29"/>
      <c r="D175" s="10"/>
      <c r="E175" s="29"/>
      <c r="F175" s="29"/>
      <c r="G175" s="29"/>
      <c r="H175" s="29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x14ac:dyDescent="0.55000000000000004">
      <c r="A176" s="29"/>
      <c r="B176" s="29"/>
      <c r="C176" s="29"/>
      <c r="D176" s="10"/>
      <c r="E176" s="29"/>
      <c r="F176" s="29"/>
      <c r="G176" s="29"/>
      <c r="H176" s="29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x14ac:dyDescent="0.55000000000000004">
      <c r="A177" s="29"/>
      <c r="B177" s="29"/>
      <c r="C177" s="29"/>
      <c r="D177" s="10"/>
      <c r="E177" s="29"/>
      <c r="F177" s="29"/>
      <c r="G177" s="29"/>
      <c r="H177" s="29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x14ac:dyDescent="0.55000000000000004">
      <c r="A178" s="29"/>
      <c r="B178" s="29"/>
      <c r="C178" s="29"/>
      <c r="D178" s="10"/>
      <c r="E178" s="29"/>
      <c r="F178" s="29"/>
      <c r="G178" s="29"/>
      <c r="H178" s="29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x14ac:dyDescent="0.55000000000000004">
      <c r="A179" s="29"/>
      <c r="B179" s="29"/>
      <c r="C179" s="29"/>
      <c r="D179" s="10"/>
      <c r="E179" s="29"/>
      <c r="F179" s="29"/>
      <c r="G179" s="29"/>
      <c r="H179" s="29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x14ac:dyDescent="0.55000000000000004">
      <c r="A180" s="29"/>
      <c r="B180" s="29"/>
      <c r="C180" s="29"/>
      <c r="D180" s="10"/>
      <c r="E180" s="29"/>
      <c r="F180" s="29"/>
      <c r="G180" s="29"/>
      <c r="H180" s="29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x14ac:dyDescent="0.55000000000000004">
      <c r="A181" s="29"/>
      <c r="B181" s="29"/>
      <c r="C181" s="29"/>
      <c r="D181" s="10"/>
      <c r="E181" s="29"/>
      <c r="F181" s="29"/>
      <c r="G181" s="29"/>
      <c r="H181" s="29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x14ac:dyDescent="0.55000000000000004">
      <c r="A182" s="29"/>
      <c r="B182" s="29"/>
      <c r="C182" s="29"/>
      <c r="D182" s="10"/>
      <c r="E182" s="29"/>
      <c r="F182" s="29"/>
      <c r="G182" s="29"/>
      <c r="H182" s="29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x14ac:dyDescent="0.55000000000000004">
      <c r="A183" s="29"/>
      <c r="B183" s="29"/>
      <c r="C183" s="29"/>
      <c r="D183" s="10"/>
      <c r="E183" s="29"/>
      <c r="F183" s="29"/>
      <c r="G183" s="29"/>
      <c r="H183" s="29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x14ac:dyDescent="0.55000000000000004">
      <c r="A184" s="29"/>
      <c r="B184" s="29"/>
      <c r="C184" s="29"/>
      <c r="D184" s="10"/>
      <c r="E184" s="29"/>
      <c r="F184" s="29"/>
      <c r="G184" s="29"/>
      <c r="H184" s="29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x14ac:dyDescent="0.55000000000000004">
      <c r="A185" s="29"/>
      <c r="B185" s="29"/>
      <c r="C185" s="29"/>
      <c r="D185" s="10"/>
      <c r="E185" s="29"/>
      <c r="F185" s="29"/>
      <c r="G185" s="29"/>
      <c r="H185" s="29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x14ac:dyDescent="0.55000000000000004">
      <c r="A186" s="29"/>
      <c r="B186" s="29"/>
      <c r="C186" s="29"/>
      <c r="D186" s="10"/>
      <c r="E186" s="29"/>
      <c r="F186" s="29"/>
      <c r="G186" s="29"/>
      <c r="H186" s="29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x14ac:dyDescent="0.55000000000000004">
      <c r="A187" s="29"/>
      <c r="B187" s="29"/>
      <c r="C187" s="29"/>
      <c r="D187" s="10"/>
      <c r="E187" s="29"/>
      <c r="F187" s="29"/>
      <c r="G187" s="29"/>
      <c r="H187" s="29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x14ac:dyDescent="0.55000000000000004">
      <c r="A188" s="29"/>
      <c r="B188" s="29"/>
      <c r="C188" s="29"/>
      <c r="D188" s="10"/>
      <c r="E188" s="29"/>
      <c r="F188" s="29"/>
      <c r="G188" s="29"/>
      <c r="H188" s="29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x14ac:dyDescent="0.55000000000000004">
      <c r="A189" s="29"/>
      <c r="B189" s="29"/>
      <c r="C189" s="29"/>
      <c r="D189" s="10"/>
      <c r="E189" s="29"/>
      <c r="F189" s="29"/>
      <c r="G189" s="29"/>
      <c r="H189" s="29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x14ac:dyDescent="0.55000000000000004">
      <c r="A190" s="29"/>
      <c r="B190" s="29"/>
      <c r="C190" s="29"/>
      <c r="D190" s="10"/>
      <c r="E190" s="29"/>
      <c r="F190" s="29"/>
      <c r="G190" s="29"/>
      <c r="H190" s="29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x14ac:dyDescent="0.55000000000000004">
      <c r="A191" s="29"/>
      <c r="B191" s="29"/>
      <c r="C191" s="29"/>
      <c r="D191" s="10"/>
      <c r="E191" s="29"/>
      <c r="F191" s="29"/>
      <c r="G191" s="29"/>
      <c r="H191" s="29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x14ac:dyDescent="0.55000000000000004">
      <c r="A192" s="29"/>
      <c r="B192" s="29"/>
      <c r="C192" s="29"/>
      <c r="D192" s="10"/>
      <c r="E192" s="29"/>
      <c r="F192" s="29"/>
      <c r="G192" s="29"/>
      <c r="H192" s="29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x14ac:dyDescent="0.55000000000000004">
      <c r="A193" s="29"/>
      <c r="B193" s="29"/>
      <c r="C193" s="29"/>
      <c r="D193" s="10"/>
      <c r="E193" s="29"/>
      <c r="F193" s="29"/>
      <c r="G193" s="29"/>
      <c r="H193" s="29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x14ac:dyDescent="0.55000000000000004">
      <c r="A194" s="29"/>
      <c r="B194" s="29"/>
      <c r="C194" s="29"/>
      <c r="D194" s="10"/>
      <c r="E194" s="29"/>
      <c r="F194" s="29"/>
      <c r="G194" s="29"/>
      <c r="H194" s="29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x14ac:dyDescent="0.55000000000000004">
      <c r="A195" s="29"/>
      <c r="B195" s="29"/>
      <c r="C195" s="29"/>
      <c r="D195" s="10"/>
      <c r="E195" s="29"/>
      <c r="F195" s="29"/>
      <c r="G195" s="29"/>
      <c r="H195" s="29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x14ac:dyDescent="0.55000000000000004">
      <c r="A196" s="29"/>
      <c r="B196" s="29"/>
      <c r="C196" s="29"/>
      <c r="D196" s="10"/>
      <c r="E196" s="29"/>
      <c r="F196" s="29"/>
      <c r="G196" s="29"/>
      <c r="H196" s="29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x14ac:dyDescent="0.55000000000000004">
      <c r="A197" s="29"/>
      <c r="B197" s="29"/>
      <c r="C197" s="29"/>
      <c r="D197" s="10"/>
      <c r="E197" s="29"/>
      <c r="F197" s="29"/>
      <c r="G197" s="29"/>
      <c r="H197" s="29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30.75" customHeight="1" x14ac:dyDescent="0.55000000000000004">
      <c r="A198" s="89" t="s">
        <v>6</v>
      </c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30.75" customHeight="1" x14ac:dyDescent="0.55000000000000004">
      <c r="A199" s="89" t="s">
        <v>346</v>
      </c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54.75" customHeight="1" x14ac:dyDescent="0.55000000000000004">
      <c r="A200" s="88" t="s">
        <v>251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spans="1:26" ht="24.75" thickBot="1" x14ac:dyDescent="0.6">
      <c r="A201" s="29"/>
      <c r="B201" s="29"/>
      <c r="C201" s="29"/>
      <c r="D201" s="10"/>
      <c r="E201" s="29"/>
      <c r="F201" s="29"/>
      <c r="G201" s="29"/>
      <c r="H201" s="29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4.75" thickTop="1" x14ac:dyDescent="0.55000000000000004">
      <c r="A202" s="70" t="s">
        <v>0</v>
      </c>
      <c r="B202" s="73" t="s">
        <v>12</v>
      </c>
      <c r="C202" s="74"/>
      <c r="D202" s="75"/>
      <c r="E202" s="82" t="s">
        <v>11</v>
      </c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4"/>
      <c r="Y202" s="70" t="s">
        <v>5</v>
      </c>
      <c r="Z202" s="60" t="s">
        <v>25</v>
      </c>
    </row>
    <row r="203" spans="1:26" ht="24.75" thickBot="1" x14ac:dyDescent="0.6">
      <c r="A203" s="71"/>
      <c r="B203" s="76"/>
      <c r="C203" s="77"/>
      <c r="D203" s="78"/>
      <c r="E203" s="85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7"/>
      <c r="Y203" s="71"/>
      <c r="Z203" s="61"/>
    </row>
    <row r="204" spans="1:26" ht="24.75" thickTop="1" x14ac:dyDescent="0.55000000000000004">
      <c r="A204" s="71"/>
      <c r="B204" s="76"/>
      <c r="C204" s="77"/>
      <c r="D204" s="78"/>
      <c r="E204" s="63" t="s">
        <v>1</v>
      </c>
      <c r="F204" s="64"/>
      <c r="G204" s="64"/>
      <c r="H204" s="65"/>
      <c r="I204" s="66" t="s">
        <v>9</v>
      </c>
      <c r="J204" s="66"/>
      <c r="K204" s="66"/>
      <c r="L204" s="66"/>
      <c r="M204" s="63" t="s">
        <v>7</v>
      </c>
      <c r="N204" s="64"/>
      <c r="O204" s="64"/>
      <c r="P204" s="65"/>
      <c r="Q204" s="64" t="s">
        <v>22</v>
      </c>
      <c r="R204" s="64"/>
      <c r="S204" s="64"/>
      <c r="T204" s="64"/>
      <c r="U204" s="63" t="s">
        <v>3</v>
      </c>
      <c r="V204" s="64"/>
      <c r="W204" s="64"/>
      <c r="X204" s="64"/>
      <c r="Y204" s="71"/>
      <c r="Z204" s="61"/>
    </row>
    <row r="205" spans="1:26" x14ac:dyDescent="0.55000000000000004">
      <c r="A205" s="71"/>
      <c r="B205" s="76"/>
      <c r="C205" s="77"/>
      <c r="D205" s="78"/>
      <c r="E205" s="12"/>
      <c r="F205" s="13"/>
      <c r="G205" s="13"/>
      <c r="H205" s="14"/>
      <c r="I205" s="15" t="s">
        <v>10</v>
      </c>
      <c r="J205" s="15"/>
      <c r="K205" s="15"/>
      <c r="L205" s="15"/>
      <c r="M205" s="63" t="s">
        <v>8</v>
      </c>
      <c r="N205" s="64"/>
      <c r="O205" s="64"/>
      <c r="P205" s="65"/>
      <c r="Q205" s="64" t="s">
        <v>23</v>
      </c>
      <c r="R205" s="64"/>
      <c r="S205" s="64"/>
      <c r="T205" s="64"/>
      <c r="U205" s="63" t="s">
        <v>4</v>
      </c>
      <c r="V205" s="64"/>
      <c r="W205" s="64"/>
      <c r="X205" s="64"/>
      <c r="Y205" s="71"/>
      <c r="Z205" s="61"/>
    </row>
    <row r="206" spans="1:26" x14ac:dyDescent="0.55000000000000004">
      <c r="A206" s="71"/>
      <c r="B206" s="76"/>
      <c r="C206" s="77"/>
      <c r="D206" s="78"/>
      <c r="E206" s="12"/>
      <c r="F206" s="13"/>
      <c r="G206" s="13"/>
      <c r="H206" s="14"/>
      <c r="I206" s="66" t="s">
        <v>2</v>
      </c>
      <c r="J206" s="66"/>
      <c r="K206" s="66"/>
      <c r="L206" s="66"/>
      <c r="M206" s="63"/>
      <c r="N206" s="64"/>
      <c r="O206" s="64"/>
      <c r="P206" s="65"/>
      <c r="Q206" s="67" t="s">
        <v>24</v>
      </c>
      <c r="R206" s="68"/>
      <c r="S206" s="68"/>
      <c r="T206" s="69"/>
      <c r="U206" s="26"/>
      <c r="V206" s="27"/>
      <c r="W206" s="27"/>
      <c r="X206" s="27"/>
      <c r="Y206" s="71"/>
      <c r="Z206" s="61"/>
    </row>
    <row r="207" spans="1:26" ht="24.75" thickBot="1" x14ac:dyDescent="0.6">
      <c r="A207" s="72"/>
      <c r="B207" s="79"/>
      <c r="C207" s="80"/>
      <c r="D207" s="81"/>
      <c r="E207" s="18">
        <v>4</v>
      </c>
      <c r="F207" s="19">
        <v>3</v>
      </c>
      <c r="G207" s="19">
        <v>2</v>
      </c>
      <c r="H207" s="20">
        <v>1</v>
      </c>
      <c r="I207" s="21">
        <v>4</v>
      </c>
      <c r="J207" s="19">
        <v>3</v>
      </c>
      <c r="K207" s="19">
        <v>2</v>
      </c>
      <c r="L207" s="3">
        <v>1</v>
      </c>
      <c r="M207" s="18">
        <v>4</v>
      </c>
      <c r="N207" s="19">
        <v>3</v>
      </c>
      <c r="O207" s="19">
        <v>2</v>
      </c>
      <c r="P207" s="20">
        <v>1</v>
      </c>
      <c r="Q207" s="21">
        <v>4</v>
      </c>
      <c r="R207" s="19">
        <v>3</v>
      </c>
      <c r="S207" s="19">
        <v>2</v>
      </c>
      <c r="T207" s="3">
        <v>1</v>
      </c>
      <c r="U207" s="18">
        <v>4</v>
      </c>
      <c r="V207" s="19">
        <v>3</v>
      </c>
      <c r="W207" s="19">
        <v>2</v>
      </c>
      <c r="X207" s="3">
        <v>1</v>
      </c>
      <c r="Y207" s="72"/>
      <c r="Z207" s="62"/>
    </row>
    <row r="208" spans="1:26" ht="24.75" thickTop="1" x14ac:dyDescent="0.55000000000000004">
      <c r="A208" s="30">
        <v>1</v>
      </c>
      <c r="B208" s="32" t="s">
        <v>35</v>
      </c>
      <c r="C208" s="32" t="s">
        <v>276</v>
      </c>
      <c r="D208" s="32" t="s">
        <v>277</v>
      </c>
      <c r="E208" s="44"/>
      <c r="F208" s="35"/>
      <c r="G208" s="35"/>
      <c r="H208" s="35" t="s">
        <v>111</v>
      </c>
      <c r="I208" s="35"/>
      <c r="J208" s="35" t="s">
        <v>111</v>
      </c>
      <c r="K208" s="35"/>
      <c r="L208" s="35"/>
      <c r="M208" s="35" t="s">
        <v>111</v>
      </c>
      <c r="N208" s="35"/>
      <c r="O208" s="35"/>
      <c r="P208" s="35"/>
      <c r="Q208" s="35" t="s">
        <v>111</v>
      </c>
      <c r="R208" s="35"/>
      <c r="S208" s="35"/>
      <c r="T208" s="35"/>
      <c r="U208" s="35" t="s">
        <v>111</v>
      </c>
      <c r="V208" s="35"/>
      <c r="W208" s="35"/>
      <c r="X208" s="35"/>
      <c r="Y208" s="4">
        <f>((E208+I208+M208+Q208+U208)*4)+((F208+J208+N208+R208+V208)*3)+((G208+K208+O208+S208+W208)*2)+((H208+L208+P208+T208+X208)*1)</f>
        <v>16</v>
      </c>
      <c r="Z208" s="22" t="str">
        <f>IF(Y208&gt;=16,"ผ่าน","ไม่ผ่าน")</f>
        <v>ผ่าน</v>
      </c>
    </row>
    <row r="209" spans="1:26" x14ac:dyDescent="0.55000000000000004">
      <c r="A209" s="6">
        <v>2</v>
      </c>
      <c r="B209" s="32" t="s">
        <v>35</v>
      </c>
      <c r="C209" s="32" t="s">
        <v>113</v>
      </c>
      <c r="D209" s="32" t="s">
        <v>278</v>
      </c>
      <c r="E209" s="44" t="s">
        <v>111</v>
      </c>
      <c r="F209" s="35"/>
      <c r="G209" s="35"/>
      <c r="H209" s="35"/>
      <c r="I209" s="35"/>
      <c r="J209" s="35" t="s">
        <v>111</v>
      </c>
      <c r="K209" s="35"/>
      <c r="L209" s="35"/>
      <c r="M209" s="35"/>
      <c r="N209" s="35" t="s">
        <v>111</v>
      </c>
      <c r="O209" s="35"/>
      <c r="P209" s="35"/>
      <c r="Q209" s="35"/>
      <c r="R209" s="35" t="s">
        <v>111</v>
      </c>
      <c r="S209" s="35"/>
      <c r="T209" s="35"/>
      <c r="U209" s="35" t="s">
        <v>111</v>
      </c>
      <c r="V209" s="35"/>
      <c r="W209" s="35"/>
      <c r="X209" s="35"/>
      <c r="Y209" s="4">
        <f t="shared" ref="Y209:Y237" si="8">((E209+I209+M209+Q209+U209)*4)+((F209+J209+N209+R209+V209)*3)+((G209+K209+O209+S209+W209)*2)+((H209+L209+P209+T209+X209)*1)</f>
        <v>17</v>
      </c>
      <c r="Z209" s="23" t="str">
        <f t="shared" ref="Z209:Z237" si="9">IF(Y209&gt;=16,"ผ่าน","ไม่ผ่าน")</f>
        <v>ผ่าน</v>
      </c>
    </row>
    <row r="210" spans="1:26" x14ac:dyDescent="0.55000000000000004">
      <c r="A210" s="31">
        <v>3</v>
      </c>
      <c r="B210" s="32" t="s">
        <v>35</v>
      </c>
      <c r="C210" s="32" t="s">
        <v>279</v>
      </c>
      <c r="D210" s="32" t="s">
        <v>280</v>
      </c>
      <c r="E210" s="44"/>
      <c r="F210" s="35" t="s">
        <v>111</v>
      </c>
      <c r="G210" s="35"/>
      <c r="H210" s="35"/>
      <c r="I210" s="35"/>
      <c r="J210" s="35"/>
      <c r="K210" s="35" t="s">
        <v>111</v>
      </c>
      <c r="L210" s="35"/>
      <c r="M210" s="35" t="s">
        <v>111</v>
      </c>
      <c r="N210" s="35"/>
      <c r="O210" s="35"/>
      <c r="P210" s="35"/>
      <c r="Q210" s="35"/>
      <c r="R210" s="35" t="s">
        <v>111</v>
      </c>
      <c r="S210" s="35"/>
      <c r="T210" s="35"/>
      <c r="U210" s="35" t="s">
        <v>111</v>
      </c>
      <c r="V210" s="35"/>
      <c r="W210" s="35"/>
      <c r="X210" s="35"/>
      <c r="Y210" s="4">
        <f t="shared" si="8"/>
        <v>16</v>
      </c>
      <c r="Z210" s="23" t="str">
        <f t="shared" si="9"/>
        <v>ผ่าน</v>
      </c>
    </row>
    <row r="211" spans="1:26" x14ac:dyDescent="0.55000000000000004">
      <c r="A211" s="6">
        <v>4</v>
      </c>
      <c r="B211" s="32" t="s">
        <v>35</v>
      </c>
      <c r="C211" s="32" t="s">
        <v>281</v>
      </c>
      <c r="D211" s="32" t="s">
        <v>282</v>
      </c>
      <c r="E211" s="44" t="s">
        <v>111</v>
      </c>
      <c r="F211" s="35"/>
      <c r="G211" s="35"/>
      <c r="H211" s="35"/>
      <c r="I211" s="35" t="s">
        <v>111</v>
      </c>
      <c r="J211" s="35"/>
      <c r="K211" s="35"/>
      <c r="L211" s="35"/>
      <c r="M211" s="35" t="s">
        <v>111</v>
      </c>
      <c r="N211" s="35"/>
      <c r="O211" s="35"/>
      <c r="P211" s="35"/>
      <c r="Q211" s="35" t="s">
        <v>111</v>
      </c>
      <c r="R211" s="35"/>
      <c r="S211" s="35"/>
      <c r="T211" s="35"/>
      <c r="U211" s="35"/>
      <c r="V211" s="35" t="s">
        <v>111</v>
      </c>
      <c r="W211" s="35"/>
      <c r="X211" s="35"/>
      <c r="Y211" s="4">
        <f t="shared" si="8"/>
        <v>19</v>
      </c>
      <c r="Z211" s="23" t="str">
        <f t="shared" si="9"/>
        <v>ผ่าน</v>
      </c>
    </row>
    <row r="212" spans="1:26" x14ac:dyDescent="0.55000000000000004">
      <c r="A212" s="6">
        <v>5</v>
      </c>
      <c r="B212" s="32" t="s">
        <v>35</v>
      </c>
      <c r="C212" s="32" t="s">
        <v>283</v>
      </c>
      <c r="D212" s="32" t="s">
        <v>284</v>
      </c>
      <c r="E212" s="44"/>
      <c r="F212" s="35" t="s">
        <v>111</v>
      </c>
      <c r="G212" s="35"/>
      <c r="H212" s="35"/>
      <c r="I212" s="35"/>
      <c r="J212" s="35" t="s">
        <v>111</v>
      </c>
      <c r="K212" s="35"/>
      <c r="L212" s="35"/>
      <c r="M212" s="35"/>
      <c r="N212" s="35"/>
      <c r="O212" s="35" t="s">
        <v>111</v>
      </c>
      <c r="P212" s="35"/>
      <c r="Q212" s="35"/>
      <c r="R212" s="35"/>
      <c r="S212" s="35" t="s">
        <v>111</v>
      </c>
      <c r="T212" s="35"/>
      <c r="U212" s="35"/>
      <c r="V212" s="35"/>
      <c r="W212" s="35"/>
      <c r="X212" s="35" t="s">
        <v>111</v>
      </c>
      <c r="Y212" s="4">
        <f t="shared" si="8"/>
        <v>11</v>
      </c>
      <c r="Z212" s="23" t="str">
        <f t="shared" si="9"/>
        <v>ไม่ผ่าน</v>
      </c>
    </row>
    <row r="213" spans="1:26" x14ac:dyDescent="0.55000000000000004">
      <c r="A213" s="6">
        <v>6</v>
      </c>
      <c r="B213" s="32" t="s">
        <v>35</v>
      </c>
      <c r="C213" s="32" t="s">
        <v>285</v>
      </c>
      <c r="D213" s="32" t="s">
        <v>286</v>
      </c>
      <c r="E213" s="44" t="s">
        <v>111</v>
      </c>
      <c r="F213" s="35"/>
      <c r="G213" s="35"/>
      <c r="H213" s="35"/>
      <c r="I213" s="35" t="s">
        <v>111</v>
      </c>
      <c r="J213" s="35"/>
      <c r="K213" s="35"/>
      <c r="L213" s="35"/>
      <c r="M213" s="35" t="s">
        <v>111</v>
      </c>
      <c r="N213" s="35"/>
      <c r="O213" s="35"/>
      <c r="P213" s="35"/>
      <c r="Q213" s="35" t="s">
        <v>111</v>
      </c>
      <c r="R213" s="35"/>
      <c r="S213" s="35"/>
      <c r="T213" s="35"/>
      <c r="U213" s="35"/>
      <c r="V213" s="35" t="s">
        <v>111</v>
      </c>
      <c r="W213" s="35"/>
      <c r="X213" s="35"/>
      <c r="Y213" s="4">
        <f t="shared" si="8"/>
        <v>19</v>
      </c>
      <c r="Z213" s="23" t="str">
        <f t="shared" si="9"/>
        <v>ผ่าน</v>
      </c>
    </row>
    <row r="214" spans="1:26" x14ac:dyDescent="0.55000000000000004">
      <c r="A214" s="6">
        <v>7</v>
      </c>
      <c r="B214" s="32" t="s">
        <v>35</v>
      </c>
      <c r="C214" s="32" t="s">
        <v>287</v>
      </c>
      <c r="D214" s="32" t="s">
        <v>288</v>
      </c>
      <c r="E214" s="44"/>
      <c r="F214" s="35" t="s">
        <v>111</v>
      </c>
      <c r="G214" s="35"/>
      <c r="H214" s="35"/>
      <c r="I214" s="35"/>
      <c r="J214" s="35" t="s">
        <v>111</v>
      </c>
      <c r="K214" s="35"/>
      <c r="L214" s="35"/>
      <c r="M214" s="35"/>
      <c r="N214" s="35"/>
      <c r="O214" s="35" t="s">
        <v>111</v>
      </c>
      <c r="P214" s="35"/>
      <c r="Q214" s="35"/>
      <c r="R214" s="35"/>
      <c r="S214" s="35" t="s">
        <v>111</v>
      </c>
      <c r="T214" s="35"/>
      <c r="U214" s="35"/>
      <c r="V214" s="35"/>
      <c r="W214" s="35" t="s">
        <v>111</v>
      </c>
      <c r="X214" s="35"/>
      <c r="Y214" s="4">
        <f t="shared" si="8"/>
        <v>12</v>
      </c>
      <c r="Z214" s="23" t="str">
        <f t="shared" si="9"/>
        <v>ไม่ผ่าน</v>
      </c>
    </row>
    <row r="215" spans="1:26" x14ac:dyDescent="0.55000000000000004">
      <c r="A215" s="6">
        <v>8</v>
      </c>
      <c r="B215" s="32" t="s">
        <v>35</v>
      </c>
      <c r="C215" s="32" t="s">
        <v>289</v>
      </c>
      <c r="D215" s="32" t="s">
        <v>290</v>
      </c>
      <c r="E215" s="44" t="s">
        <v>111</v>
      </c>
      <c r="F215" s="35"/>
      <c r="G215" s="35"/>
      <c r="H215" s="35"/>
      <c r="I215" s="35" t="s">
        <v>111</v>
      </c>
      <c r="J215" s="35"/>
      <c r="K215" s="35"/>
      <c r="L215" s="35"/>
      <c r="M215" s="35"/>
      <c r="N215" s="35" t="s">
        <v>111</v>
      </c>
      <c r="O215" s="35"/>
      <c r="P215" s="35"/>
      <c r="Q215" s="35"/>
      <c r="R215" s="35" t="s">
        <v>111</v>
      </c>
      <c r="S215" s="35"/>
      <c r="T215" s="35"/>
      <c r="U215" s="35" t="s">
        <v>111</v>
      </c>
      <c r="V215" s="35"/>
      <c r="W215" s="35"/>
      <c r="X215" s="35"/>
      <c r="Y215" s="4">
        <f t="shared" si="8"/>
        <v>18</v>
      </c>
      <c r="Z215" s="23" t="str">
        <f t="shared" si="9"/>
        <v>ผ่าน</v>
      </c>
    </row>
    <row r="216" spans="1:26" x14ac:dyDescent="0.55000000000000004">
      <c r="A216" s="6">
        <v>9</v>
      </c>
      <c r="B216" s="32" t="s">
        <v>35</v>
      </c>
      <c r="C216" s="32" t="s">
        <v>291</v>
      </c>
      <c r="D216" s="32" t="s">
        <v>292</v>
      </c>
      <c r="E216" s="44"/>
      <c r="F216" s="35" t="s">
        <v>111</v>
      </c>
      <c r="G216" s="35"/>
      <c r="H216" s="35"/>
      <c r="I216" s="35"/>
      <c r="J216" s="35" t="s">
        <v>111</v>
      </c>
      <c r="K216" s="35"/>
      <c r="L216" s="35"/>
      <c r="M216" s="35"/>
      <c r="N216" s="35"/>
      <c r="O216" s="35" t="s">
        <v>111</v>
      </c>
      <c r="P216" s="35"/>
      <c r="Q216" s="35" t="s">
        <v>111</v>
      </c>
      <c r="R216" s="35"/>
      <c r="S216" s="35"/>
      <c r="T216" s="35"/>
      <c r="U216" s="35" t="s">
        <v>111</v>
      </c>
      <c r="V216" s="35"/>
      <c r="W216" s="35"/>
      <c r="X216" s="35"/>
      <c r="Y216" s="4">
        <f t="shared" si="8"/>
        <v>16</v>
      </c>
      <c r="Z216" s="23" t="str">
        <f t="shared" si="9"/>
        <v>ผ่าน</v>
      </c>
    </row>
    <row r="217" spans="1:26" x14ac:dyDescent="0.55000000000000004">
      <c r="A217" s="6">
        <v>10</v>
      </c>
      <c r="B217" s="32" t="s">
        <v>35</v>
      </c>
      <c r="C217" s="32" t="s">
        <v>293</v>
      </c>
      <c r="D217" s="32" t="s">
        <v>294</v>
      </c>
      <c r="E217" s="45"/>
      <c r="F217" s="39" t="s">
        <v>111</v>
      </c>
      <c r="G217" s="39"/>
      <c r="H217" s="39"/>
      <c r="I217" s="39"/>
      <c r="J217" s="39"/>
      <c r="K217" s="39" t="s">
        <v>111</v>
      </c>
      <c r="L217" s="39"/>
      <c r="M217" s="39" t="s">
        <v>111</v>
      </c>
      <c r="N217" s="39"/>
      <c r="O217" s="39"/>
      <c r="P217" s="39"/>
      <c r="Q217" s="39"/>
      <c r="R217" s="39" t="s">
        <v>111</v>
      </c>
      <c r="S217" s="39"/>
      <c r="T217" s="39"/>
      <c r="U217" s="39" t="s">
        <v>111</v>
      </c>
      <c r="V217" s="39"/>
      <c r="W217" s="39"/>
      <c r="X217" s="39"/>
      <c r="Y217" s="4">
        <f t="shared" si="8"/>
        <v>16</v>
      </c>
      <c r="Z217" s="23" t="str">
        <f t="shared" si="9"/>
        <v>ผ่าน</v>
      </c>
    </row>
    <row r="218" spans="1:26" x14ac:dyDescent="0.55000000000000004">
      <c r="A218" s="6">
        <v>11</v>
      </c>
      <c r="B218" s="32" t="s">
        <v>35</v>
      </c>
      <c r="C218" s="32" t="s">
        <v>295</v>
      </c>
      <c r="D218" s="32" t="s">
        <v>296</v>
      </c>
      <c r="E218" s="44" t="s">
        <v>111</v>
      </c>
      <c r="F218" s="35"/>
      <c r="G218" s="35"/>
      <c r="H218" s="35"/>
      <c r="I218" s="35"/>
      <c r="J218" s="35" t="s">
        <v>111</v>
      </c>
      <c r="K218" s="35"/>
      <c r="L218" s="35"/>
      <c r="M218" s="35"/>
      <c r="N218" s="35" t="s">
        <v>111</v>
      </c>
      <c r="O218" s="35"/>
      <c r="P218" s="35"/>
      <c r="Q218" s="35"/>
      <c r="R218" s="35" t="s">
        <v>111</v>
      </c>
      <c r="S218" s="35"/>
      <c r="T218" s="35"/>
      <c r="U218" s="35"/>
      <c r="V218" s="35" t="s">
        <v>111</v>
      </c>
      <c r="W218" s="35"/>
      <c r="X218" s="35"/>
      <c r="Y218" s="4">
        <f t="shared" si="8"/>
        <v>16</v>
      </c>
      <c r="Z218" s="23" t="str">
        <f t="shared" si="9"/>
        <v>ผ่าน</v>
      </c>
    </row>
    <row r="219" spans="1:26" x14ac:dyDescent="0.55000000000000004">
      <c r="A219" s="6">
        <v>12</v>
      </c>
      <c r="B219" s="32" t="s">
        <v>35</v>
      </c>
      <c r="C219" s="32" t="s">
        <v>297</v>
      </c>
      <c r="D219" s="32" t="s">
        <v>298</v>
      </c>
      <c r="E219" s="44"/>
      <c r="F219" s="35" t="s">
        <v>111</v>
      </c>
      <c r="G219" s="35"/>
      <c r="H219" s="35"/>
      <c r="I219" s="35" t="s">
        <v>111</v>
      </c>
      <c r="J219" s="35"/>
      <c r="K219" s="35"/>
      <c r="L219" s="35"/>
      <c r="M219" s="35"/>
      <c r="N219" s="35"/>
      <c r="O219" s="35" t="s">
        <v>111</v>
      </c>
      <c r="P219" s="35"/>
      <c r="Q219" s="35" t="s">
        <v>111</v>
      </c>
      <c r="R219" s="35"/>
      <c r="S219" s="35"/>
      <c r="T219" s="35"/>
      <c r="U219" s="35" t="s">
        <v>111</v>
      </c>
      <c r="V219" s="35"/>
      <c r="W219" s="35"/>
      <c r="X219" s="35"/>
      <c r="Y219" s="4">
        <f t="shared" si="8"/>
        <v>17</v>
      </c>
      <c r="Z219" s="23" t="str">
        <f t="shared" si="9"/>
        <v>ผ่าน</v>
      </c>
    </row>
    <row r="220" spans="1:26" x14ac:dyDescent="0.55000000000000004">
      <c r="A220" s="6">
        <v>13</v>
      </c>
      <c r="B220" s="32" t="s">
        <v>35</v>
      </c>
      <c r="C220" s="32" t="s">
        <v>299</v>
      </c>
      <c r="D220" s="32" t="s">
        <v>300</v>
      </c>
      <c r="E220" s="44"/>
      <c r="F220" s="35" t="s">
        <v>111</v>
      </c>
      <c r="G220" s="35"/>
      <c r="H220" s="35"/>
      <c r="I220" s="35"/>
      <c r="J220" s="35" t="s">
        <v>111</v>
      </c>
      <c r="K220" s="35"/>
      <c r="L220" s="35"/>
      <c r="M220" s="35"/>
      <c r="N220" s="35"/>
      <c r="O220" s="35" t="s">
        <v>111</v>
      </c>
      <c r="P220" s="35"/>
      <c r="Q220" s="35" t="s">
        <v>111</v>
      </c>
      <c r="R220" s="35"/>
      <c r="S220" s="35"/>
      <c r="T220" s="35"/>
      <c r="U220" s="35" t="s">
        <v>111</v>
      </c>
      <c r="V220" s="35"/>
      <c r="W220" s="35"/>
      <c r="X220" s="35"/>
      <c r="Y220" s="4">
        <f t="shared" si="8"/>
        <v>16</v>
      </c>
      <c r="Z220" s="23" t="str">
        <f t="shared" si="9"/>
        <v>ผ่าน</v>
      </c>
    </row>
    <row r="221" spans="1:26" x14ac:dyDescent="0.55000000000000004">
      <c r="A221" s="6">
        <v>14</v>
      </c>
      <c r="B221" s="32" t="s">
        <v>35</v>
      </c>
      <c r="C221" s="32" t="s">
        <v>301</v>
      </c>
      <c r="D221" s="32" t="s">
        <v>302</v>
      </c>
      <c r="E221" s="44"/>
      <c r="F221" s="35" t="s">
        <v>111</v>
      </c>
      <c r="G221" s="35"/>
      <c r="H221" s="35"/>
      <c r="I221" s="35" t="s">
        <v>111</v>
      </c>
      <c r="J221" s="35"/>
      <c r="K221" s="35"/>
      <c r="L221" s="35"/>
      <c r="M221" s="35"/>
      <c r="N221" s="35" t="s">
        <v>111</v>
      </c>
      <c r="O221" s="35"/>
      <c r="P221" s="35"/>
      <c r="Q221" s="35"/>
      <c r="R221" s="35" t="s">
        <v>111</v>
      </c>
      <c r="S221" s="35"/>
      <c r="T221" s="35"/>
      <c r="U221" s="35"/>
      <c r="V221" s="35" t="s">
        <v>111</v>
      </c>
      <c r="W221" s="35"/>
      <c r="X221" s="35"/>
      <c r="Y221" s="4">
        <f t="shared" si="8"/>
        <v>16</v>
      </c>
      <c r="Z221" s="23" t="str">
        <f t="shared" si="9"/>
        <v>ผ่าน</v>
      </c>
    </row>
    <row r="222" spans="1:26" x14ac:dyDescent="0.55000000000000004">
      <c r="A222" s="6">
        <v>15</v>
      </c>
      <c r="B222" s="32" t="s">
        <v>35</v>
      </c>
      <c r="C222" s="32" t="s">
        <v>303</v>
      </c>
      <c r="D222" s="32" t="s">
        <v>304</v>
      </c>
      <c r="E222" s="44" t="s">
        <v>111</v>
      </c>
      <c r="F222" s="35"/>
      <c r="G222" s="35"/>
      <c r="H222" s="35"/>
      <c r="I222" s="35"/>
      <c r="J222" s="35" t="s">
        <v>111</v>
      </c>
      <c r="K222" s="35"/>
      <c r="L222" s="35"/>
      <c r="M222" s="35" t="s">
        <v>111</v>
      </c>
      <c r="N222" s="35"/>
      <c r="O222" s="35"/>
      <c r="P222" s="35"/>
      <c r="Q222" s="35" t="s">
        <v>111</v>
      </c>
      <c r="R222" s="35"/>
      <c r="S222" s="35"/>
      <c r="T222" s="35"/>
      <c r="U222" s="35" t="s">
        <v>111</v>
      </c>
      <c r="V222" s="35"/>
      <c r="W222" s="35"/>
      <c r="X222" s="35"/>
      <c r="Y222" s="4">
        <f t="shared" si="8"/>
        <v>19</v>
      </c>
      <c r="Z222" s="23" t="str">
        <f t="shared" si="9"/>
        <v>ผ่าน</v>
      </c>
    </row>
    <row r="223" spans="1:26" x14ac:dyDescent="0.55000000000000004">
      <c r="A223" s="6">
        <v>16</v>
      </c>
      <c r="B223" s="32" t="s">
        <v>35</v>
      </c>
      <c r="C223" s="32" t="s">
        <v>305</v>
      </c>
      <c r="D223" s="32" t="s">
        <v>306</v>
      </c>
      <c r="E223" s="44" t="s">
        <v>111</v>
      </c>
      <c r="F223" s="35"/>
      <c r="G223" s="35"/>
      <c r="H223" s="35"/>
      <c r="I223" s="35"/>
      <c r="J223" s="35" t="s">
        <v>111</v>
      </c>
      <c r="K223" s="35"/>
      <c r="L223" s="35"/>
      <c r="M223" s="35"/>
      <c r="N223" s="35" t="s">
        <v>111</v>
      </c>
      <c r="O223" s="35"/>
      <c r="P223" s="35"/>
      <c r="Q223" s="35"/>
      <c r="R223" s="35" t="s">
        <v>111</v>
      </c>
      <c r="S223" s="35"/>
      <c r="T223" s="35"/>
      <c r="U223" s="35" t="s">
        <v>111</v>
      </c>
      <c r="V223" s="35"/>
      <c r="W223" s="35"/>
      <c r="X223" s="35"/>
      <c r="Y223" s="4">
        <f t="shared" si="8"/>
        <v>17</v>
      </c>
      <c r="Z223" s="23" t="str">
        <f t="shared" si="9"/>
        <v>ผ่าน</v>
      </c>
    </row>
    <row r="224" spans="1:26" x14ac:dyDescent="0.55000000000000004">
      <c r="A224" s="7">
        <v>17</v>
      </c>
      <c r="B224" s="32" t="s">
        <v>35</v>
      </c>
      <c r="C224" s="32" t="s">
        <v>307</v>
      </c>
      <c r="D224" s="32" t="s">
        <v>308</v>
      </c>
      <c r="E224" s="44"/>
      <c r="F224" s="35" t="s">
        <v>111</v>
      </c>
      <c r="G224" s="35"/>
      <c r="H224" s="35"/>
      <c r="I224" s="35"/>
      <c r="J224" s="35"/>
      <c r="K224" s="35" t="s">
        <v>111</v>
      </c>
      <c r="L224" s="35"/>
      <c r="M224" s="35" t="s">
        <v>111</v>
      </c>
      <c r="N224" s="35"/>
      <c r="O224" s="35"/>
      <c r="P224" s="35"/>
      <c r="Q224" s="35"/>
      <c r="R224" s="35" t="s">
        <v>111</v>
      </c>
      <c r="S224" s="35"/>
      <c r="T224" s="35"/>
      <c r="U224" s="35" t="s">
        <v>111</v>
      </c>
      <c r="V224" s="35"/>
      <c r="W224" s="35"/>
      <c r="X224" s="35"/>
      <c r="Y224" s="4">
        <f t="shared" si="8"/>
        <v>16</v>
      </c>
      <c r="Z224" s="23" t="str">
        <f t="shared" si="9"/>
        <v>ผ่าน</v>
      </c>
    </row>
    <row r="225" spans="1:26" x14ac:dyDescent="0.55000000000000004">
      <c r="A225" s="7">
        <v>18</v>
      </c>
      <c r="B225" s="32" t="s">
        <v>35</v>
      </c>
      <c r="C225" s="32" t="s">
        <v>157</v>
      </c>
      <c r="D225" s="32" t="s">
        <v>309</v>
      </c>
      <c r="E225" s="44" t="s">
        <v>111</v>
      </c>
      <c r="F225" s="35"/>
      <c r="G225" s="35"/>
      <c r="H225" s="35"/>
      <c r="I225" s="35" t="s">
        <v>111</v>
      </c>
      <c r="J225" s="35"/>
      <c r="K225" s="35"/>
      <c r="L225" s="35"/>
      <c r="M225" s="35" t="s">
        <v>111</v>
      </c>
      <c r="N225" s="35"/>
      <c r="O225" s="35"/>
      <c r="P225" s="35"/>
      <c r="Q225" s="35" t="s">
        <v>111</v>
      </c>
      <c r="R225" s="35"/>
      <c r="S225" s="35"/>
      <c r="T225" s="35"/>
      <c r="U225" s="35"/>
      <c r="V225" s="35" t="s">
        <v>111</v>
      </c>
      <c r="W225" s="35"/>
      <c r="X225" s="35"/>
      <c r="Y225" s="4">
        <f t="shared" si="8"/>
        <v>19</v>
      </c>
      <c r="Z225" s="23" t="str">
        <f t="shared" si="9"/>
        <v>ผ่าน</v>
      </c>
    </row>
    <row r="226" spans="1:26" x14ac:dyDescent="0.55000000000000004">
      <c r="A226" s="7">
        <v>19</v>
      </c>
      <c r="B226" s="32" t="s">
        <v>35</v>
      </c>
      <c r="C226" s="32" t="s">
        <v>310</v>
      </c>
      <c r="D226" s="32" t="s">
        <v>311</v>
      </c>
      <c r="E226" s="44" t="s">
        <v>111</v>
      </c>
      <c r="F226" s="35"/>
      <c r="G226" s="35"/>
      <c r="H226" s="35"/>
      <c r="I226" s="35" t="s">
        <v>111</v>
      </c>
      <c r="J226" s="35"/>
      <c r="K226" s="35"/>
      <c r="L226" s="35"/>
      <c r="M226" s="35" t="s">
        <v>111</v>
      </c>
      <c r="N226" s="35"/>
      <c r="O226" s="35"/>
      <c r="P226" s="35"/>
      <c r="Q226" s="35"/>
      <c r="R226" s="35"/>
      <c r="S226" s="35" t="s">
        <v>111</v>
      </c>
      <c r="T226" s="35"/>
      <c r="U226" s="35"/>
      <c r="V226" s="35"/>
      <c r="W226" s="35" t="s">
        <v>111</v>
      </c>
      <c r="X226" s="35"/>
      <c r="Y226" s="4">
        <f t="shared" si="8"/>
        <v>16</v>
      </c>
      <c r="Z226" s="23" t="str">
        <f t="shared" si="9"/>
        <v>ผ่าน</v>
      </c>
    </row>
    <row r="227" spans="1:26" x14ac:dyDescent="0.55000000000000004">
      <c r="A227" s="7">
        <v>20</v>
      </c>
      <c r="B227" s="32" t="s">
        <v>35</v>
      </c>
      <c r="C227" s="32" t="s">
        <v>312</v>
      </c>
      <c r="D227" s="32" t="s">
        <v>313</v>
      </c>
      <c r="E227" s="44" t="s">
        <v>111</v>
      </c>
      <c r="F227" s="35"/>
      <c r="G227" s="35"/>
      <c r="H227" s="35"/>
      <c r="I227" s="35"/>
      <c r="J227" s="35" t="s">
        <v>111</v>
      </c>
      <c r="K227" s="35"/>
      <c r="L227" s="35"/>
      <c r="M227" s="35"/>
      <c r="N227" s="35" t="s">
        <v>111</v>
      </c>
      <c r="O227" s="35"/>
      <c r="P227" s="35"/>
      <c r="Q227" s="35"/>
      <c r="R227" s="35" t="s">
        <v>111</v>
      </c>
      <c r="S227" s="35"/>
      <c r="T227" s="35"/>
      <c r="U227" s="35"/>
      <c r="V227" s="35" t="s">
        <v>111</v>
      </c>
      <c r="W227" s="35"/>
      <c r="X227" s="35"/>
      <c r="Y227" s="4">
        <f t="shared" si="8"/>
        <v>16</v>
      </c>
      <c r="Z227" s="23" t="str">
        <f t="shared" si="9"/>
        <v>ผ่าน</v>
      </c>
    </row>
    <row r="228" spans="1:26" x14ac:dyDescent="0.55000000000000004">
      <c r="A228" s="7">
        <v>21</v>
      </c>
      <c r="B228" s="32" t="s">
        <v>35</v>
      </c>
      <c r="C228" s="32" t="s">
        <v>314</v>
      </c>
      <c r="D228" s="32" t="s">
        <v>315</v>
      </c>
      <c r="E228" s="44"/>
      <c r="F228" s="35" t="s">
        <v>111</v>
      </c>
      <c r="G228" s="35"/>
      <c r="H228" s="35"/>
      <c r="I228" s="35"/>
      <c r="J228" s="35" t="s">
        <v>111</v>
      </c>
      <c r="K228" s="35"/>
      <c r="L228" s="35"/>
      <c r="M228" s="35"/>
      <c r="N228" s="35"/>
      <c r="O228" s="35" t="s">
        <v>111</v>
      </c>
      <c r="P228" s="35"/>
      <c r="Q228" s="35" t="s">
        <v>111</v>
      </c>
      <c r="R228" s="35"/>
      <c r="S228" s="35"/>
      <c r="T228" s="35"/>
      <c r="U228" s="35" t="s">
        <v>111</v>
      </c>
      <c r="V228" s="35"/>
      <c r="W228" s="35"/>
      <c r="X228" s="35"/>
      <c r="Y228" s="4">
        <f t="shared" si="8"/>
        <v>16</v>
      </c>
      <c r="Z228" s="23" t="str">
        <f t="shared" si="9"/>
        <v>ผ่าน</v>
      </c>
    </row>
    <row r="229" spans="1:26" x14ac:dyDescent="0.55000000000000004">
      <c r="A229" s="7">
        <v>22</v>
      </c>
      <c r="B229" s="32" t="s">
        <v>35</v>
      </c>
      <c r="C229" s="32" t="s">
        <v>316</v>
      </c>
      <c r="D229" s="32" t="s">
        <v>317</v>
      </c>
      <c r="E229" s="45"/>
      <c r="F229" s="39" t="s">
        <v>111</v>
      </c>
      <c r="G229" s="39"/>
      <c r="H229" s="39"/>
      <c r="I229" s="39"/>
      <c r="J229" s="39"/>
      <c r="K229" s="39" t="s">
        <v>111</v>
      </c>
      <c r="L229" s="39"/>
      <c r="M229" s="39" t="s">
        <v>111</v>
      </c>
      <c r="N229" s="39"/>
      <c r="O229" s="39"/>
      <c r="P229" s="39"/>
      <c r="Q229" s="39" t="s">
        <v>111</v>
      </c>
      <c r="R229" s="39"/>
      <c r="S229" s="39"/>
      <c r="T229" s="39"/>
      <c r="U229" s="39" t="s">
        <v>111</v>
      </c>
      <c r="V229" s="39"/>
      <c r="W229" s="39"/>
      <c r="X229" s="39"/>
      <c r="Y229" s="4">
        <f t="shared" si="8"/>
        <v>17</v>
      </c>
      <c r="Z229" s="23" t="str">
        <f t="shared" si="9"/>
        <v>ผ่าน</v>
      </c>
    </row>
    <row r="230" spans="1:26" x14ac:dyDescent="0.55000000000000004">
      <c r="A230" s="7">
        <v>23</v>
      </c>
      <c r="B230" s="32" t="s">
        <v>35</v>
      </c>
      <c r="C230" s="32" t="s">
        <v>318</v>
      </c>
      <c r="D230" s="32" t="s">
        <v>319</v>
      </c>
      <c r="E230" s="44" t="s">
        <v>111</v>
      </c>
      <c r="F230" s="35"/>
      <c r="G230" s="35"/>
      <c r="H230" s="35"/>
      <c r="I230" s="35"/>
      <c r="J230" s="35" t="s">
        <v>111</v>
      </c>
      <c r="K230" s="35"/>
      <c r="L230" s="35"/>
      <c r="M230" s="35"/>
      <c r="N230" s="35" t="s">
        <v>111</v>
      </c>
      <c r="O230" s="35"/>
      <c r="P230" s="35"/>
      <c r="Q230" s="35"/>
      <c r="R230" s="35" t="s">
        <v>111</v>
      </c>
      <c r="S230" s="35"/>
      <c r="T230" s="35"/>
      <c r="U230" s="35"/>
      <c r="V230" s="35" t="s">
        <v>111</v>
      </c>
      <c r="W230" s="35"/>
      <c r="X230" s="35"/>
      <c r="Y230" s="4">
        <f t="shared" si="8"/>
        <v>16</v>
      </c>
      <c r="Z230" s="23" t="str">
        <f t="shared" si="9"/>
        <v>ผ่าน</v>
      </c>
    </row>
    <row r="231" spans="1:26" x14ac:dyDescent="0.55000000000000004">
      <c r="A231" s="7">
        <v>24</v>
      </c>
      <c r="B231" s="32" t="s">
        <v>35</v>
      </c>
      <c r="C231" s="32" t="s">
        <v>320</v>
      </c>
      <c r="D231" s="32" t="s">
        <v>321</v>
      </c>
      <c r="E231" s="44"/>
      <c r="F231" s="35" t="s">
        <v>111</v>
      </c>
      <c r="G231" s="35"/>
      <c r="H231" s="35"/>
      <c r="I231" s="35" t="s">
        <v>111</v>
      </c>
      <c r="J231" s="35"/>
      <c r="K231" s="35"/>
      <c r="L231" s="35"/>
      <c r="M231" s="35"/>
      <c r="N231" s="35"/>
      <c r="O231" s="35" t="s">
        <v>111</v>
      </c>
      <c r="P231" s="35"/>
      <c r="Q231" s="35" t="s">
        <v>111</v>
      </c>
      <c r="R231" s="35"/>
      <c r="S231" s="35"/>
      <c r="T231" s="35"/>
      <c r="U231" s="35" t="s">
        <v>111</v>
      </c>
      <c r="V231" s="35"/>
      <c r="W231" s="35"/>
      <c r="X231" s="35"/>
      <c r="Y231" s="4">
        <f t="shared" si="8"/>
        <v>17</v>
      </c>
      <c r="Z231" s="23" t="str">
        <f t="shared" si="9"/>
        <v>ผ่าน</v>
      </c>
    </row>
    <row r="232" spans="1:26" x14ac:dyDescent="0.55000000000000004">
      <c r="A232" s="7">
        <v>25</v>
      </c>
      <c r="B232" s="32" t="s">
        <v>35</v>
      </c>
      <c r="C232" s="32" t="s">
        <v>322</v>
      </c>
      <c r="D232" s="32" t="s">
        <v>323</v>
      </c>
      <c r="E232" s="44"/>
      <c r="F232" s="35" t="s">
        <v>111</v>
      </c>
      <c r="G232" s="35"/>
      <c r="H232" s="35"/>
      <c r="I232" s="35"/>
      <c r="J232" s="35" t="s">
        <v>111</v>
      </c>
      <c r="K232" s="35"/>
      <c r="L232" s="35"/>
      <c r="M232" s="35"/>
      <c r="N232" s="35"/>
      <c r="O232" s="35" t="s">
        <v>111</v>
      </c>
      <c r="P232" s="35"/>
      <c r="Q232" s="35" t="s">
        <v>111</v>
      </c>
      <c r="R232" s="35"/>
      <c r="S232" s="35"/>
      <c r="T232" s="35"/>
      <c r="U232" s="35" t="s">
        <v>111</v>
      </c>
      <c r="V232" s="35"/>
      <c r="W232" s="35"/>
      <c r="X232" s="35"/>
      <c r="Y232" s="4">
        <f t="shared" si="8"/>
        <v>16</v>
      </c>
      <c r="Z232" s="23" t="str">
        <f t="shared" si="9"/>
        <v>ผ่าน</v>
      </c>
    </row>
    <row r="233" spans="1:26" x14ac:dyDescent="0.55000000000000004">
      <c r="A233" s="7">
        <v>26</v>
      </c>
      <c r="B233" s="32" t="s">
        <v>35</v>
      </c>
      <c r="C233" s="32" t="s">
        <v>276</v>
      </c>
      <c r="D233" s="32" t="s">
        <v>277</v>
      </c>
      <c r="E233" s="44" t="s">
        <v>111</v>
      </c>
      <c r="F233" s="35"/>
      <c r="G233" s="35"/>
      <c r="H233" s="35"/>
      <c r="I233" s="35"/>
      <c r="J233" s="35"/>
      <c r="K233" s="35"/>
      <c r="L233" s="35" t="s">
        <v>111</v>
      </c>
      <c r="M233" s="35" t="s">
        <v>111</v>
      </c>
      <c r="N233" s="35"/>
      <c r="O233" s="35"/>
      <c r="P233" s="35"/>
      <c r="Q233" s="35" t="s">
        <v>111</v>
      </c>
      <c r="R233" s="35"/>
      <c r="S233" s="35"/>
      <c r="T233" s="35"/>
      <c r="U233" s="35" t="s">
        <v>111</v>
      </c>
      <c r="V233" s="35"/>
      <c r="W233" s="35"/>
      <c r="X233" s="35"/>
      <c r="Y233" s="4">
        <f t="shared" si="8"/>
        <v>17</v>
      </c>
      <c r="Z233" s="23" t="str">
        <f t="shared" si="9"/>
        <v>ผ่าน</v>
      </c>
    </row>
    <row r="234" spans="1:26" x14ac:dyDescent="0.55000000000000004">
      <c r="A234" s="7">
        <v>27</v>
      </c>
      <c r="B234" s="32" t="s">
        <v>35</v>
      </c>
      <c r="C234" s="32" t="s">
        <v>113</v>
      </c>
      <c r="D234" s="32" t="s">
        <v>278</v>
      </c>
      <c r="E234" s="44" t="s">
        <v>111</v>
      </c>
      <c r="F234" s="35"/>
      <c r="G234" s="35"/>
      <c r="H234" s="35"/>
      <c r="I234" s="35"/>
      <c r="J234" s="35" t="s">
        <v>111</v>
      </c>
      <c r="K234" s="35"/>
      <c r="L234" s="35"/>
      <c r="M234" s="35"/>
      <c r="N234" s="35" t="s">
        <v>111</v>
      </c>
      <c r="O234" s="35"/>
      <c r="P234" s="35"/>
      <c r="Q234" s="35"/>
      <c r="R234" s="35" t="s">
        <v>111</v>
      </c>
      <c r="S234" s="35"/>
      <c r="T234" s="35"/>
      <c r="U234" s="35" t="s">
        <v>111</v>
      </c>
      <c r="V234" s="35"/>
      <c r="W234" s="35"/>
      <c r="X234" s="35"/>
      <c r="Y234" s="4">
        <f t="shared" si="8"/>
        <v>17</v>
      </c>
      <c r="Z234" s="23" t="str">
        <f t="shared" si="9"/>
        <v>ผ่าน</v>
      </c>
    </row>
    <row r="235" spans="1:26" x14ac:dyDescent="0.55000000000000004">
      <c r="A235" s="7">
        <v>28</v>
      </c>
      <c r="B235" s="32" t="s">
        <v>35</v>
      </c>
      <c r="C235" s="32" t="s">
        <v>279</v>
      </c>
      <c r="D235" s="32" t="s">
        <v>280</v>
      </c>
      <c r="E235" s="44"/>
      <c r="F235" s="35" t="s">
        <v>111</v>
      </c>
      <c r="G235" s="35"/>
      <c r="H235" s="35"/>
      <c r="I235" s="35"/>
      <c r="J235" s="35"/>
      <c r="K235" s="35" t="s">
        <v>111</v>
      </c>
      <c r="L235" s="35"/>
      <c r="M235" s="35" t="s">
        <v>111</v>
      </c>
      <c r="N235" s="35"/>
      <c r="O235" s="35"/>
      <c r="P235" s="35"/>
      <c r="Q235" s="35" t="s">
        <v>111</v>
      </c>
      <c r="R235" s="35"/>
      <c r="S235" s="35"/>
      <c r="T235" s="35"/>
      <c r="U235" s="35" t="s">
        <v>111</v>
      </c>
      <c r="V235" s="35"/>
      <c r="W235" s="35"/>
      <c r="X235" s="35"/>
      <c r="Y235" s="4">
        <f t="shared" si="8"/>
        <v>17</v>
      </c>
      <c r="Z235" s="23" t="str">
        <f t="shared" si="9"/>
        <v>ผ่าน</v>
      </c>
    </row>
    <row r="236" spans="1:26" x14ac:dyDescent="0.55000000000000004">
      <c r="A236" s="7">
        <v>29</v>
      </c>
      <c r="B236" s="32" t="s">
        <v>35</v>
      </c>
      <c r="C236" s="32" t="s">
        <v>281</v>
      </c>
      <c r="D236" s="32" t="s">
        <v>282</v>
      </c>
      <c r="E236" s="44" t="s">
        <v>111</v>
      </c>
      <c r="F236" s="35"/>
      <c r="G236" s="35"/>
      <c r="H236" s="35"/>
      <c r="I236" s="35"/>
      <c r="J236" s="35" t="s">
        <v>111</v>
      </c>
      <c r="K236" s="35"/>
      <c r="L236" s="35"/>
      <c r="M236" s="35"/>
      <c r="N236" s="35" t="s">
        <v>111</v>
      </c>
      <c r="O236" s="35"/>
      <c r="P236" s="35"/>
      <c r="Q236" s="35"/>
      <c r="R236" s="35" t="s">
        <v>111</v>
      </c>
      <c r="S236" s="35"/>
      <c r="T236" s="35"/>
      <c r="U236" s="35"/>
      <c r="V236" s="35" t="s">
        <v>111</v>
      </c>
      <c r="W236" s="35"/>
      <c r="X236" s="35"/>
      <c r="Y236" s="4">
        <f t="shared" si="8"/>
        <v>16</v>
      </c>
      <c r="Z236" s="23" t="str">
        <f t="shared" si="9"/>
        <v>ผ่าน</v>
      </c>
    </row>
    <row r="237" spans="1:26" x14ac:dyDescent="0.55000000000000004">
      <c r="A237" s="7">
        <v>30</v>
      </c>
      <c r="B237" s="32" t="s">
        <v>35</v>
      </c>
      <c r="C237" s="32" t="s">
        <v>283</v>
      </c>
      <c r="D237" s="32" t="s">
        <v>284</v>
      </c>
      <c r="E237" s="44" t="s">
        <v>111</v>
      </c>
      <c r="F237" s="35"/>
      <c r="G237" s="35"/>
      <c r="H237" s="35"/>
      <c r="I237" s="35"/>
      <c r="J237" s="35" t="s">
        <v>111</v>
      </c>
      <c r="K237" s="35"/>
      <c r="L237" s="35"/>
      <c r="M237" s="35"/>
      <c r="N237" s="35" t="s">
        <v>111</v>
      </c>
      <c r="O237" s="35"/>
      <c r="P237" s="35"/>
      <c r="Q237" s="35" t="s">
        <v>111</v>
      </c>
      <c r="R237" s="35"/>
      <c r="S237" s="35"/>
      <c r="T237" s="35"/>
      <c r="U237" s="35" t="s">
        <v>111</v>
      </c>
      <c r="V237" s="35"/>
      <c r="W237" s="35"/>
      <c r="X237" s="39"/>
      <c r="Y237" s="40">
        <f t="shared" si="8"/>
        <v>18</v>
      </c>
      <c r="Z237" s="41" t="str">
        <f t="shared" si="9"/>
        <v>ผ่าน</v>
      </c>
    </row>
    <row r="238" spans="1:26" x14ac:dyDescent="0.55000000000000004">
      <c r="A238" s="42"/>
      <c r="B238" s="28"/>
      <c r="C238" s="15"/>
      <c r="D238" s="28"/>
      <c r="E238" s="28"/>
      <c r="F238" s="42"/>
      <c r="G238" s="42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x14ac:dyDescent="0.55000000000000004">
      <c r="A239" s="29"/>
      <c r="B239" s="29"/>
      <c r="C239" s="29"/>
      <c r="D239" s="10"/>
      <c r="E239" s="29"/>
      <c r="F239" s="29"/>
      <c r="G239" s="29"/>
      <c r="H239" s="29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x14ac:dyDescent="0.55000000000000004">
      <c r="A240" s="29"/>
      <c r="B240" s="29"/>
      <c r="C240" s="29"/>
      <c r="D240" s="10"/>
      <c r="E240" s="29"/>
      <c r="F240" s="29"/>
      <c r="G240" s="29"/>
      <c r="H240" s="29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x14ac:dyDescent="0.55000000000000004">
      <c r="A241" s="29"/>
      <c r="B241" s="29"/>
      <c r="C241" s="29"/>
      <c r="D241" s="10"/>
      <c r="E241" s="29"/>
      <c r="F241" s="29"/>
      <c r="G241" s="29"/>
      <c r="H241" s="29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x14ac:dyDescent="0.55000000000000004">
      <c r="A242" s="29"/>
      <c r="B242" s="29"/>
      <c r="C242" s="29"/>
      <c r="D242" s="10"/>
      <c r="E242" s="29"/>
      <c r="F242" s="29"/>
      <c r="G242" s="29"/>
      <c r="H242" s="29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x14ac:dyDescent="0.55000000000000004">
      <c r="A243" s="29"/>
      <c r="B243" s="29"/>
      <c r="C243" s="29"/>
      <c r="D243" s="10"/>
      <c r="E243" s="29"/>
      <c r="F243" s="29"/>
      <c r="G243" s="29"/>
      <c r="H243" s="29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x14ac:dyDescent="0.55000000000000004">
      <c r="A244" s="29"/>
      <c r="B244" s="29"/>
      <c r="C244" s="29"/>
      <c r="D244" s="10"/>
      <c r="E244" s="29"/>
      <c r="F244" s="29"/>
      <c r="G244" s="29"/>
      <c r="H244" s="29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4.75" thickBot="1" x14ac:dyDescent="0.6">
      <c r="A245" s="29"/>
      <c r="B245" s="29"/>
      <c r="C245" s="29"/>
      <c r="D245" s="10"/>
      <c r="E245" s="29"/>
      <c r="F245" s="29"/>
      <c r="G245" s="29"/>
      <c r="H245" s="29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4.75" thickTop="1" x14ac:dyDescent="0.55000000000000004">
      <c r="A246" s="70" t="s">
        <v>0</v>
      </c>
      <c r="B246" s="73" t="s">
        <v>12</v>
      </c>
      <c r="C246" s="74"/>
      <c r="D246" s="75"/>
      <c r="E246" s="82" t="s">
        <v>11</v>
      </c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4"/>
      <c r="Y246" s="70" t="s">
        <v>5</v>
      </c>
      <c r="Z246" s="60" t="s">
        <v>25</v>
      </c>
    </row>
    <row r="247" spans="1:26" ht="24.75" thickBot="1" x14ac:dyDescent="0.6">
      <c r="A247" s="71"/>
      <c r="B247" s="76"/>
      <c r="C247" s="77"/>
      <c r="D247" s="78"/>
      <c r="E247" s="85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7"/>
      <c r="Y247" s="71"/>
      <c r="Z247" s="61"/>
    </row>
    <row r="248" spans="1:26" ht="24.75" thickTop="1" x14ac:dyDescent="0.55000000000000004">
      <c r="A248" s="71"/>
      <c r="B248" s="76"/>
      <c r="C248" s="77"/>
      <c r="D248" s="78"/>
      <c r="E248" s="63" t="s">
        <v>1</v>
      </c>
      <c r="F248" s="64"/>
      <c r="G248" s="64"/>
      <c r="H248" s="65"/>
      <c r="I248" s="66" t="s">
        <v>9</v>
      </c>
      <c r="J248" s="66"/>
      <c r="K248" s="66"/>
      <c r="L248" s="66"/>
      <c r="M248" s="63" t="s">
        <v>7</v>
      </c>
      <c r="N248" s="64"/>
      <c r="O248" s="64"/>
      <c r="P248" s="65"/>
      <c r="Q248" s="64" t="s">
        <v>22</v>
      </c>
      <c r="R248" s="64"/>
      <c r="S248" s="64"/>
      <c r="T248" s="64"/>
      <c r="U248" s="63" t="s">
        <v>3</v>
      </c>
      <c r="V248" s="64"/>
      <c r="W248" s="64"/>
      <c r="X248" s="64"/>
      <c r="Y248" s="71"/>
      <c r="Z248" s="61"/>
    </row>
    <row r="249" spans="1:26" x14ac:dyDescent="0.55000000000000004">
      <c r="A249" s="71"/>
      <c r="B249" s="76"/>
      <c r="C249" s="77"/>
      <c r="D249" s="78"/>
      <c r="E249" s="12"/>
      <c r="F249" s="13"/>
      <c r="G249" s="13"/>
      <c r="H249" s="14"/>
      <c r="I249" s="15" t="s">
        <v>10</v>
      </c>
      <c r="J249" s="15"/>
      <c r="K249" s="15"/>
      <c r="L249" s="15"/>
      <c r="M249" s="63" t="s">
        <v>8</v>
      </c>
      <c r="N249" s="64"/>
      <c r="O249" s="64"/>
      <c r="P249" s="65"/>
      <c r="Q249" s="64" t="s">
        <v>23</v>
      </c>
      <c r="R249" s="64"/>
      <c r="S249" s="64"/>
      <c r="T249" s="64"/>
      <c r="U249" s="63" t="s">
        <v>4</v>
      </c>
      <c r="V249" s="64"/>
      <c r="W249" s="64"/>
      <c r="X249" s="64"/>
      <c r="Y249" s="71"/>
      <c r="Z249" s="61"/>
    </row>
    <row r="250" spans="1:26" x14ac:dyDescent="0.55000000000000004">
      <c r="A250" s="71"/>
      <c r="B250" s="76"/>
      <c r="C250" s="77"/>
      <c r="D250" s="78"/>
      <c r="E250" s="12"/>
      <c r="F250" s="13"/>
      <c r="G250" s="13"/>
      <c r="H250" s="14"/>
      <c r="I250" s="66" t="s">
        <v>2</v>
      </c>
      <c r="J250" s="66"/>
      <c r="K250" s="66"/>
      <c r="L250" s="66"/>
      <c r="M250" s="63"/>
      <c r="N250" s="64"/>
      <c r="O250" s="64"/>
      <c r="P250" s="65"/>
      <c r="Q250" s="67" t="s">
        <v>24</v>
      </c>
      <c r="R250" s="68"/>
      <c r="S250" s="68"/>
      <c r="T250" s="69"/>
      <c r="U250" s="26"/>
      <c r="V250" s="27"/>
      <c r="W250" s="27"/>
      <c r="X250" s="27"/>
      <c r="Y250" s="71"/>
      <c r="Z250" s="61"/>
    </row>
    <row r="251" spans="1:26" ht="24.75" thickBot="1" x14ac:dyDescent="0.6">
      <c r="A251" s="72"/>
      <c r="B251" s="79"/>
      <c r="C251" s="80"/>
      <c r="D251" s="81"/>
      <c r="E251" s="18">
        <v>4</v>
      </c>
      <c r="F251" s="19">
        <v>3</v>
      </c>
      <c r="G251" s="19">
        <v>2</v>
      </c>
      <c r="H251" s="20">
        <v>1</v>
      </c>
      <c r="I251" s="21">
        <v>4</v>
      </c>
      <c r="J251" s="19">
        <v>3</v>
      </c>
      <c r="K251" s="19">
        <v>2</v>
      </c>
      <c r="L251" s="3">
        <v>1</v>
      </c>
      <c r="M251" s="18">
        <v>4</v>
      </c>
      <c r="N251" s="19">
        <v>3</v>
      </c>
      <c r="O251" s="19">
        <v>2</v>
      </c>
      <c r="P251" s="20">
        <v>1</v>
      </c>
      <c r="Q251" s="21">
        <v>4</v>
      </c>
      <c r="R251" s="19">
        <v>3</v>
      </c>
      <c r="S251" s="19">
        <v>2</v>
      </c>
      <c r="T251" s="3">
        <v>1</v>
      </c>
      <c r="U251" s="18">
        <v>4</v>
      </c>
      <c r="V251" s="19">
        <v>3</v>
      </c>
      <c r="W251" s="19">
        <v>2</v>
      </c>
      <c r="X251" s="3">
        <v>1</v>
      </c>
      <c r="Y251" s="72"/>
      <c r="Z251" s="62"/>
    </row>
    <row r="252" spans="1:26" ht="24.75" thickTop="1" x14ac:dyDescent="0.55000000000000004">
      <c r="A252" s="7">
        <v>31</v>
      </c>
      <c r="B252" s="32" t="s">
        <v>35</v>
      </c>
      <c r="C252" s="32" t="s">
        <v>324</v>
      </c>
      <c r="D252" s="32" t="s">
        <v>325</v>
      </c>
      <c r="E252" s="44" t="s">
        <v>111</v>
      </c>
      <c r="F252" s="35"/>
      <c r="G252" s="35"/>
      <c r="H252" s="35"/>
      <c r="I252" s="35"/>
      <c r="J252" s="35" t="s">
        <v>111</v>
      </c>
      <c r="K252" s="35"/>
      <c r="L252" s="35"/>
      <c r="M252" s="35"/>
      <c r="N252" s="35" t="s">
        <v>111</v>
      </c>
      <c r="O252" s="35"/>
      <c r="P252" s="35"/>
      <c r="Q252" s="35"/>
      <c r="R252" s="35" t="s">
        <v>111</v>
      </c>
      <c r="S252" s="35"/>
      <c r="T252" s="35"/>
      <c r="U252" s="35"/>
      <c r="V252" s="35" t="s">
        <v>111</v>
      </c>
      <c r="W252" s="35"/>
      <c r="X252" s="35"/>
      <c r="Y252" s="4">
        <f>((E252+I252+M252+Q252+U252)*4)+((F252+J252+N252+R252+V252)*3)+((G252+K252+O252+S252+W252)*2)+((H252+L252+P252+T252+X252)*1)</f>
        <v>16</v>
      </c>
      <c r="Z252" s="22" t="str">
        <f>IF(Y252&gt;=16,"ผ่าน","ไม่ผ่าน")</f>
        <v>ผ่าน</v>
      </c>
    </row>
    <row r="253" spans="1:26" x14ac:dyDescent="0.55000000000000004">
      <c r="A253" s="7">
        <v>32</v>
      </c>
      <c r="B253" s="32" t="s">
        <v>35</v>
      </c>
      <c r="C253" s="32" t="s">
        <v>262</v>
      </c>
      <c r="D253" s="32" t="s">
        <v>326</v>
      </c>
      <c r="E253" s="44"/>
      <c r="F253" s="35" t="s">
        <v>111</v>
      </c>
      <c r="G253" s="35"/>
      <c r="H253" s="35"/>
      <c r="I253" s="35"/>
      <c r="J253" s="35"/>
      <c r="K253" s="35" t="s">
        <v>111</v>
      </c>
      <c r="L253" s="35"/>
      <c r="M253" s="35" t="s">
        <v>111</v>
      </c>
      <c r="N253" s="35"/>
      <c r="O253" s="35"/>
      <c r="P253" s="35"/>
      <c r="Q253" s="35"/>
      <c r="R253" s="35" t="s">
        <v>111</v>
      </c>
      <c r="S253" s="35"/>
      <c r="T253" s="35"/>
      <c r="U253" s="35" t="s">
        <v>111</v>
      </c>
      <c r="V253" s="35"/>
      <c r="W253" s="35"/>
      <c r="X253" s="35"/>
      <c r="Y253" s="4">
        <f t="shared" ref="Y253:Y263" si="10">((E253+I253+M253+Q253+U253)*4)+((F253+J253+N253+R253+V253)*3)+((G253+K253+O253+S253+W253)*2)+((H253+L253+P253+T253+X253)*1)</f>
        <v>16</v>
      </c>
      <c r="Z253" s="23" t="str">
        <f t="shared" ref="Z253:Z263" si="11">IF(Y253&gt;=16,"ผ่าน","ไม่ผ่าน")</f>
        <v>ผ่าน</v>
      </c>
    </row>
    <row r="254" spans="1:26" x14ac:dyDescent="0.55000000000000004">
      <c r="A254" s="7">
        <v>33</v>
      </c>
      <c r="B254" s="32" t="s">
        <v>35</v>
      </c>
      <c r="C254" s="32" t="s">
        <v>327</v>
      </c>
      <c r="D254" s="32" t="s">
        <v>328</v>
      </c>
      <c r="E254" s="44" t="s">
        <v>111</v>
      </c>
      <c r="F254" s="35"/>
      <c r="G254" s="35"/>
      <c r="H254" s="35"/>
      <c r="I254" s="35"/>
      <c r="J254" s="35" t="s">
        <v>111</v>
      </c>
      <c r="K254" s="35"/>
      <c r="L254" s="35"/>
      <c r="M254" s="35"/>
      <c r="N254" s="35" t="s">
        <v>111</v>
      </c>
      <c r="O254" s="35"/>
      <c r="P254" s="35"/>
      <c r="Q254" s="35"/>
      <c r="R254" s="35" t="s">
        <v>111</v>
      </c>
      <c r="S254" s="35"/>
      <c r="T254" s="35"/>
      <c r="U254" s="35"/>
      <c r="V254" s="35" t="s">
        <v>111</v>
      </c>
      <c r="W254" s="35"/>
      <c r="X254" s="35"/>
      <c r="Y254" s="4">
        <f t="shared" si="10"/>
        <v>16</v>
      </c>
      <c r="Z254" s="23" t="str">
        <f t="shared" si="11"/>
        <v>ผ่าน</v>
      </c>
    </row>
    <row r="255" spans="1:26" x14ac:dyDescent="0.55000000000000004">
      <c r="A255" s="7">
        <v>34</v>
      </c>
      <c r="B255" s="32" t="s">
        <v>35</v>
      </c>
      <c r="C255" s="32" t="s">
        <v>329</v>
      </c>
      <c r="D255" s="32" t="s">
        <v>330</v>
      </c>
      <c r="E255" s="44" t="s">
        <v>111</v>
      </c>
      <c r="F255" s="35"/>
      <c r="G255" s="35"/>
      <c r="H255" s="35"/>
      <c r="I255" s="35"/>
      <c r="J255" s="35" t="s">
        <v>111</v>
      </c>
      <c r="K255" s="35"/>
      <c r="L255" s="35"/>
      <c r="M255" s="35" t="s">
        <v>111</v>
      </c>
      <c r="N255" s="35"/>
      <c r="O255" s="35"/>
      <c r="P255" s="35"/>
      <c r="Q255" s="35" t="s">
        <v>111</v>
      </c>
      <c r="R255" s="35"/>
      <c r="S255" s="35"/>
      <c r="T255" s="35"/>
      <c r="U255" s="35"/>
      <c r="V255" s="35"/>
      <c r="W255" s="35" t="s">
        <v>111</v>
      </c>
      <c r="X255" s="35"/>
      <c r="Y255" s="4">
        <f t="shared" si="10"/>
        <v>17</v>
      </c>
      <c r="Z255" s="23" t="str">
        <f t="shared" si="11"/>
        <v>ผ่าน</v>
      </c>
    </row>
    <row r="256" spans="1:26" x14ac:dyDescent="0.55000000000000004">
      <c r="A256" s="7">
        <v>35</v>
      </c>
      <c r="B256" s="32" t="s">
        <v>35</v>
      </c>
      <c r="C256" s="32" t="s">
        <v>331</v>
      </c>
      <c r="D256" s="32" t="s">
        <v>332</v>
      </c>
      <c r="E256" s="44" t="s">
        <v>111</v>
      </c>
      <c r="F256" s="35"/>
      <c r="G256" s="35"/>
      <c r="H256" s="35"/>
      <c r="I256" s="35"/>
      <c r="J256" s="35" t="s">
        <v>111</v>
      </c>
      <c r="K256" s="35"/>
      <c r="L256" s="35"/>
      <c r="M256" s="35"/>
      <c r="N256" s="35" t="s">
        <v>111</v>
      </c>
      <c r="O256" s="35"/>
      <c r="P256" s="35"/>
      <c r="Q256" s="35"/>
      <c r="R256" s="35" t="s">
        <v>111</v>
      </c>
      <c r="S256" s="35"/>
      <c r="T256" s="35"/>
      <c r="U256" s="35"/>
      <c r="V256" s="35" t="s">
        <v>111</v>
      </c>
      <c r="W256" s="35"/>
      <c r="X256" s="35"/>
      <c r="Y256" s="4">
        <f t="shared" si="10"/>
        <v>16</v>
      </c>
      <c r="Z256" s="23" t="str">
        <f t="shared" si="11"/>
        <v>ผ่าน</v>
      </c>
    </row>
    <row r="257" spans="1:26" x14ac:dyDescent="0.55000000000000004">
      <c r="A257" s="7">
        <v>36</v>
      </c>
      <c r="B257" s="32" t="s">
        <v>35</v>
      </c>
      <c r="C257" s="32" t="s">
        <v>333</v>
      </c>
      <c r="D257" s="32" t="s">
        <v>334</v>
      </c>
      <c r="E257" s="44" t="s">
        <v>111</v>
      </c>
      <c r="F257" s="35"/>
      <c r="G257" s="35"/>
      <c r="H257" s="35"/>
      <c r="I257" s="35"/>
      <c r="J257" s="35" t="s">
        <v>111</v>
      </c>
      <c r="K257" s="35"/>
      <c r="L257" s="35"/>
      <c r="M257" s="35" t="s">
        <v>111</v>
      </c>
      <c r="N257" s="35"/>
      <c r="O257" s="35"/>
      <c r="P257" s="35"/>
      <c r="Q257" s="35" t="s">
        <v>111</v>
      </c>
      <c r="R257" s="35"/>
      <c r="S257" s="35"/>
      <c r="T257" s="35"/>
      <c r="U257" s="35" t="s">
        <v>111</v>
      </c>
      <c r="V257" s="35"/>
      <c r="W257" s="35"/>
      <c r="X257" s="35"/>
      <c r="Y257" s="4">
        <f t="shared" si="10"/>
        <v>19</v>
      </c>
      <c r="Z257" s="23" t="str">
        <f t="shared" si="11"/>
        <v>ผ่าน</v>
      </c>
    </row>
    <row r="258" spans="1:26" x14ac:dyDescent="0.55000000000000004">
      <c r="A258" s="7">
        <v>37</v>
      </c>
      <c r="B258" s="32" t="s">
        <v>35</v>
      </c>
      <c r="C258" s="32" t="s">
        <v>335</v>
      </c>
      <c r="D258" s="32" t="s">
        <v>336</v>
      </c>
      <c r="E258" s="44" t="s">
        <v>111</v>
      </c>
      <c r="F258" s="35"/>
      <c r="G258" s="35"/>
      <c r="H258" s="35"/>
      <c r="I258" s="35"/>
      <c r="J258" s="35" t="s">
        <v>111</v>
      </c>
      <c r="K258" s="35"/>
      <c r="L258" s="35"/>
      <c r="M258" s="35"/>
      <c r="N258" s="35" t="s">
        <v>111</v>
      </c>
      <c r="O258" s="35"/>
      <c r="P258" s="35"/>
      <c r="Q258" s="35"/>
      <c r="R258" s="35"/>
      <c r="S258" s="35" t="s">
        <v>111</v>
      </c>
      <c r="T258" s="35"/>
      <c r="U258" s="35" t="s">
        <v>111</v>
      </c>
      <c r="V258" s="35"/>
      <c r="W258" s="35"/>
      <c r="X258" s="35"/>
      <c r="Y258" s="4">
        <f t="shared" si="10"/>
        <v>16</v>
      </c>
      <c r="Z258" s="23" t="str">
        <f t="shared" si="11"/>
        <v>ผ่าน</v>
      </c>
    </row>
    <row r="259" spans="1:26" x14ac:dyDescent="0.55000000000000004">
      <c r="A259" s="7">
        <v>38</v>
      </c>
      <c r="B259" s="32" t="s">
        <v>35</v>
      </c>
      <c r="C259" s="32" t="s">
        <v>337</v>
      </c>
      <c r="D259" s="32" t="s">
        <v>338</v>
      </c>
      <c r="E259" s="44" t="s">
        <v>111</v>
      </c>
      <c r="F259" s="35"/>
      <c r="G259" s="35"/>
      <c r="H259" s="35"/>
      <c r="I259" s="35" t="s">
        <v>111</v>
      </c>
      <c r="J259" s="35"/>
      <c r="K259" s="35"/>
      <c r="L259" s="35"/>
      <c r="M259" s="35" t="s">
        <v>111</v>
      </c>
      <c r="N259" s="35"/>
      <c r="O259" s="35"/>
      <c r="P259" s="35"/>
      <c r="Q259" s="35" t="s">
        <v>111</v>
      </c>
      <c r="R259" s="35"/>
      <c r="S259" s="35"/>
      <c r="T259" s="35"/>
      <c r="U259" s="35"/>
      <c r="V259" s="35" t="s">
        <v>111</v>
      </c>
      <c r="W259" s="35"/>
      <c r="X259" s="35"/>
      <c r="Y259" s="4">
        <f t="shared" si="10"/>
        <v>19</v>
      </c>
      <c r="Z259" s="23" t="str">
        <f t="shared" si="11"/>
        <v>ผ่าน</v>
      </c>
    </row>
    <row r="260" spans="1:26" x14ac:dyDescent="0.55000000000000004">
      <c r="A260" s="7">
        <v>39</v>
      </c>
      <c r="B260" s="32" t="s">
        <v>32</v>
      </c>
      <c r="C260" s="32" t="s">
        <v>339</v>
      </c>
      <c r="D260" s="32" t="s">
        <v>340</v>
      </c>
      <c r="E260" s="44"/>
      <c r="F260" s="35" t="s">
        <v>111</v>
      </c>
      <c r="G260" s="35"/>
      <c r="H260" s="35"/>
      <c r="I260" s="35"/>
      <c r="J260" s="35" t="s">
        <v>111</v>
      </c>
      <c r="K260" s="35"/>
      <c r="L260" s="35"/>
      <c r="M260" s="35"/>
      <c r="N260" s="35" t="s">
        <v>111</v>
      </c>
      <c r="O260" s="35"/>
      <c r="P260" s="35"/>
      <c r="Q260" s="35"/>
      <c r="R260" s="35" t="s">
        <v>111</v>
      </c>
      <c r="S260" s="35"/>
      <c r="T260" s="35"/>
      <c r="U260" s="35" t="s">
        <v>111</v>
      </c>
      <c r="V260" s="35"/>
      <c r="W260" s="35"/>
      <c r="X260" s="35"/>
      <c r="Y260" s="4">
        <f t="shared" si="10"/>
        <v>16</v>
      </c>
      <c r="Z260" s="23" t="str">
        <f t="shared" si="11"/>
        <v>ผ่าน</v>
      </c>
    </row>
    <row r="261" spans="1:26" x14ac:dyDescent="0.55000000000000004">
      <c r="A261" s="27" t="s">
        <v>189</v>
      </c>
      <c r="B261" s="32" t="s">
        <v>32</v>
      </c>
      <c r="C261" s="32" t="s">
        <v>341</v>
      </c>
      <c r="D261" s="32" t="s">
        <v>342</v>
      </c>
      <c r="E261" s="44" t="s">
        <v>111</v>
      </c>
      <c r="F261" s="35"/>
      <c r="G261" s="35"/>
      <c r="H261" s="35"/>
      <c r="I261" s="35"/>
      <c r="J261" s="35" t="s">
        <v>111</v>
      </c>
      <c r="K261" s="35"/>
      <c r="L261" s="35"/>
      <c r="M261" s="35"/>
      <c r="N261" s="35" t="s">
        <v>111</v>
      </c>
      <c r="O261" s="35"/>
      <c r="P261" s="35"/>
      <c r="Q261" s="35" t="s">
        <v>111</v>
      </c>
      <c r="R261" s="35"/>
      <c r="S261" s="35"/>
      <c r="T261" s="35"/>
      <c r="U261" s="35"/>
      <c r="V261" s="35" t="s">
        <v>111</v>
      </c>
      <c r="W261" s="35"/>
      <c r="X261" s="35"/>
      <c r="Y261" s="5">
        <f t="shared" si="10"/>
        <v>17</v>
      </c>
      <c r="Z261" s="23" t="str">
        <f t="shared" si="11"/>
        <v>ผ่าน</v>
      </c>
    </row>
    <row r="262" spans="1:26" x14ac:dyDescent="0.55000000000000004">
      <c r="A262" s="27" t="s">
        <v>190</v>
      </c>
      <c r="B262" s="32" t="s">
        <v>32</v>
      </c>
      <c r="C262" s="32" t="s">
        <v>72</v>
      </c>
      <c r="D262" s="32" t="s">
        <v>343</v>
      </c>
      <c r="E262" s="44"/>
      <c r="F262" s="35" t="s">
        <v>111</v>
      </c>
      <c r="G262" s="35"/>
      <c r="H262" s="35"/>
      <c r="I262" s="35"/>
      <c r="J262" s="35"/>
      <c r="K262" s="35" t="s">
        <v>111</v>
      </c>
      <c r="L262" s="35"/>
      <c r="M262" s="35" t="s">
        <v>111</v>
      </c>
      <c r="N262" s="35"/>
      <c r="O262" s="35"/>
      <c r="P262" s="35"/>
      <c r="Q262" s="35"/>
      <c r="R262" s="35" t="s">
        <v>111</v>
      </c>
      <c r="S262" s="35"/>
      <c r="T262" s="35"/>
      <c r="U262" s="35" t="s">
        <v>111</v>
      </c>
      <c r="V262" s="35"/>
      <c r="W262" s="35"/>
      <c r="X262" s="35"/>
      <c r="Y262" s="8">
        <f t="shared" si="10"/>
        <v>16</v>
      </c>
      <c r="Z262" s="24" t="str">
        <f t="shared" si="11"/>
        <v>ผ่าน</v>
      </c>
    </row>
    <row r="263" spans="1:26" x14ac:dyDescent="0.55000000000000004">
      <c r="A263" s="27" t="s">
        <v>191</v>
      </c>
      <c r="B263" s="32" t="s">
        <v>32</v>
      </c>
      <c r="C263" s="32" t="s">
        <v>344</v>
      </c>
      <c r="D263" s="32" t="s">
        <v>345</v>
      </c>
      <c r="E263" s="44" t="s">
        <v>111</v>
      </c>
      <c r="F263" s="35"/>
      <c r="G263" s="35"/>
      <c r="H263" s="35"/>
      <c r="I263" s="35"/>
      <c r="J263" s="35" t="s">
        <v>111</v>
      </c>
      <c r="K263" s="35"/>
      <c r="L263" s="35"/>
      <c r="M263" s="35"/>
      <c r="N263" s="35"/>
      <c r="O263" s="35" t="s">
        <v>111</v>
      </c>
      <c r="P263" s="35"/>
      <c r="Q263" s="35"/>
      <c r="R263" s="35" t="s">
        <v>111</v>
      </c>
      <c r="S263" s="35"/>
      <c r="T263" s="35"/>
      <c r="U263" s="35" t="s">
        <v>111</v>
      </c>
      <c r="V263" s="35"/>
      <c r="W263" s="35"/>
      <c r="X263" s="35"/>
      <c r="Y263" s="55">
        <f t="shared" si="10"/>
        <v>16</v>
      </c>
      <c r="Z263" s="56" t="str">
        <f t="shared" si="11"/>
        <v>ผ่าน</v>
      </c>
    </row>
    <row r="264" spans="1:26" x14ac:dyDescent="0.55000000000000004">
      <c r="A264" s="38"/>
      <c r="B264" s="37"/>
      <c r="C264" s="37"/>
      <c r="D264" s="3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8"/>
    </row>
    <row r="265" spans="1:26" x14ac:dyDescent="0.55000000000000004">
      <c r="A265" s="57" t="s">
        <v>13</v>
      </c>
      <c r="B265" s="57"/>
      <c r="C265" s="57"/>
      <c r="D265" s="29"/>
      <c r="E265" s="29"/>
      <c r="F265" s="29"/>
      <c r="G265" s="29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x14ac:dyDescent="0.55000000000000004">
      <c r="A266" s="29"/>
      <c r="B266" s="29" t="s">
        <v>29</v>
      </c>
      <c r="C266" s="10" t="s">
        <v>14</v>
      </c>
      <c r="D266" s="29"/>
      <c r="E266" s="58" t="s">
        <v>18</v>
      </c>
      <c r="F266" s="58"/>
      <c r="G266" s="58"/>
      <c r="H266" s="58"/>
      <c r="I266" s="58"/>
      <c r="J266" s="58"/>
      <c r="K266" s="58"/>
      <c r="L266" s="58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x14ac:dyDescent="0.55000000000000004">
      <c r="A267" s="29"/>
      <c r="B267" s="29" t="s">
        <v>26</v>
      </c>
      <c r="C267" s="10" t="s">
        <v>15</v>
      </c>
      <c r="D267" s="29"/>
      <c r="E267" s="59" t="s">
        <v>19</v>
      </c>
      <c r="F267" s="59"/>
      <c r="G267" s="59"/>
      <c r="H267" s="59"/>
      <c r="I267" s="59"/>
      <c r="J267" s="59"/>
      <c r="K267" s="59"/>
      <c r="L267" s="59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x14ac:dyDescent="0.55000000000000004">
      <c r="A268" s="29"/>
      <c r="B268" s="29" t="s">
        <v>27</v>
      </c>
      <c r="C268" s="10" t="s">
        <v>16</v>
      </c>
      <c r="D268" s="34"/>
      <c r="E268" s="34" t="s">
        <v>20</v>
      </c>
      <c r="F268" s="34"/>
      <c r="G268" s="34"/>
      <c r="H268" s="34"/>
      <c r="I268" s="34"/>
      <c r="J268" s="34"/>
      <c r="K268" s="34"/>
      <c r="L268" s="34"/>
      <c r="M268" s="34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x14ac:dyDescent="0.55000000000000004">
      <c r="A269" s="29"/>
      <c r="B269" s="29" t="s">
        <v>28</v>
      </c>
      <c r="C269" s="10" t="s">
        <v>17</v>
      </c>
      <c r="D269" s="29"/>
      <c r="E269" s="29"/>
      <c r="F269" s="29"/>
      <c r="G269" s="29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</sheetData>
  <mergeCells count="114">
    <mergeCell ref="A2:Z2"/>
    <mergeCell ref="A1:Z1"/>
    <mergeCell ref="A265:C265"/>
    <mergeCell ref="E266:L266"/>
    <mergeCell ref="E267:L267"/>
    <mergeCell ref="A198:Z198"/>
    <mergeCell ref="A199:Z199"/>
    <mergeCell ref="Z246:Z251"/>
    <mergeCell ref="E248:H248"/>
    <mergeCell ref="I248:L248"/>
    <mergeCell ref="M248:P248"/>
    <mergeCell ref="Q248:T248"/>
    <mergeCell ref="U248:X248"/>
    <mergeCell ref="M249:P249"/>
    <mergeCell ref="Q249:T249"/>
    <mergeCell ref="U249:X249"/>
    <mergeCell ref="I250:L250"/>
    <mergeCell ref="M250:P250"/>
    <mergeCell ref="Q250:T250"/>
    <mergeCell ref="Q206:T206"/>
    <mergeCell ref="A246:A251"/>
    <mergeCell ref="B246:D251"/>
    <mergeCell ref="E246:X247"/>
    <mergeCell ref="Y246:Y251"/>
    <mergeCell ref="A200:Z200"/>
    <mergeCell ref="A202:A207"/>
    <mergeCell ref="B202:D207"/>
    <mergeCell ref="E202:X203"/>
    <mergeCell ref="Y202:Y207"/>
    <mergeCell ref="Z202:Z207"/>
    <mergeCell ref="E204:H204"/>
    <mergeCell ref="I204:L204"/>
    <mergeCell ref="M204:P204"/>
    <mergeCell ref="Q204:T204"/>
    <mergeCell ref="U204:X204"/>
    <mergeCell ref="M205:P205"/>
    <mergeCell ref="Q205:T205"/>
    <mergeCell ref="U205:X205"/>
    <mergeCell ref="I206:L206"/>
    <mergeCell ref="M206:P206"/>
    <mergeCell ref="A168:C168"/>
    <mergeCell ref="E169:L169"/>
    <mergeCell ref="E170:L170"/>
    <mergeCell ref="Z148:Z153"/>
    <mergeCell ref="E150:H150"/>
    <mergeCell ref="I150:L150"/>
    <mergeCell ref="M150:P150"/>
    <mergeCell ref="Q150:T150"/>
    <mergeCell ref="U150:X150"/>
    <mergeCell ref="M151:P151"/>
    <mergeCell ref="Q151:T151"/>
    <mergeCell ref="U151:X151"/>
    <mergeCell ref="I152:L152"/>
    <mergeCell ref="M152:P152"/>
    <mergeCell ref="Q152:T152"/>
    <mergeCell ref="Q108:T108"/>
    <mergeCell ref="A148:A153"/>
    <mergeCell ref="B148:D153"/>
    <mergeCell ref="E148:X149"/>
    <mergeCell ref="Y148:Y153"/>
    <mergeCell ref="A102:Z102"/>
    <mergeCell ref="A104:A109"/>
    <mergeCell ref="B104:D109"/>
    <mergeCell ref="E104:X105"/>
    <mergeCell ref="Y104:Y109"/>
    <mergeCell ref="Z104:Z109"/>
    <mergeCell ref="E106:H106"/>
    <mergeCell ref="I106:L106"/>
    <mergeCell ref="M106:P106"/>
    <mergeCell ref="Q106:T106"/>
    <mergeCell ref="U106:X106"/>
    <mergeCell ref="M107:P107"/>
    <mergeCell ref="Q107:T107"/>
    <mergeCell ref="U107:X107"/>
    <mergeCell ref="I108:L108"/>
    <mergeCell ref="M108:P108"/>
    <mergeCell ref="A68:C68"/>
    <mergeCell ref="E69:L69"/>
    <mergeCell ref="E70:L70"/>
    <mergeCell ref="A100:Z100"/>
    <mergeCell ref="A101:Z101"/>
    <mergeCell ref="A3:Z3"/>
    <mergeCell ref="Q9:T9"/>
    <mergeCell ref="A50:A55"/>
    <mergeCell ref="B50:D55"/>
    <mergeCell ref="E50:X51"/>
    <mergeCell ref="Y50:Y55"/>
    <mergeCell ref="Z50:Z55"/>
    <mergeCell ref="E52:H52"/>
    <mergeCell ref="I52:L52"/>
    <mergeCell ref="M52:P52"/>
    <mergeCell ref="Q52:T52"/>
    <mergeCell ref="U52:X52"/>
    <mergeCell ref="M53:P53"/>
    <mergeCell ref="Q53:T53"/>
    <mergeCell ref="U53:X53"/>
    <mergeCell ref="I54:L54"/>
    <mergeCell ref="M7:P7"/>
    <mergeCell ref="M8:P8"/>
    <mergeCell ref="E7:H7"/>
    <mergeCell ref="E5:X6"/>
    <mergeCell ref="Q7:T7"/>
    <mergeCell ref="Q8:T8"/>
    <mergeCell ref="U7:X7"/>
    <mergeCell ref="U8:X8"/>
    <mergeCell ref="A5:A10"/>
    <mergeCell ref="I7:L7"/>
    <mergeCell ref="I9:L9"/>
    <mergeCell ref="M9:P9"/>
    <mergeCell ref="B5:D10"/>
    <mergeCell ref="Z5:Z10"/>
    <mergeCell ref="Y5:Y10"/>
    <mergeCell ref="M54:P54"/>
    <mergeCell ref="Q54:T5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7"/>
  <sheetViews>
    <sheetView topLeftCell="A100" zoomScale="115" zoomScaleNormal="115" workbookViewId="0">
      <selection activeCell="D358" sqref="D358"/>
    </sheetView>
  </sheetViews>
  <sheetFormatPr defaultRowHeight="24" x14ac:dyDescent="0.55000000000000004"/>
  <cols>
    <col min="1" max="1" width="4.5" style="9" customWidth="1"/>
    <col min="2" max="2" width="9" style="9" customWidth="1"/>
    <col min="3" max="3" width="10.125" style="9" customWidth="1"/>
    <col min="4" max="4" width="16.5" style="10" customWidth="1"/>
    <col min="5" max="8" width="3.75" style="9" customWidth="1"/>
    <col min="9" max="24" width="3.75" style="10" customWidth="1"/>
    <col min="25" max="25" width="9" style="10" customWidth="1"/>
    <col min="26" max="16384" width="9" style="10"/>
  </cols>
  <sheetData>
    <row r="1" spans="1:26" ht="30.75" x14ac:dyDescent="0.55000000000000004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6" ht="30.75" x14ac:dyDescent="0.55000000000000004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6" ht="60.75" customHeight="1" x14ac:dyDescent="0.55000000000000004">
      <c r="A3" s="88" t="s">
        <v>31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24.75" thickBot="1" x14ac:dyDescent="0.6"/>
    <row r="5" spans="1:26" ht="18.75" customHeight="1" thickTop="1" x14ac:dyDescent="0.55000000000000004">
      <c r="A5" s="70" t="s">
        <v>0</v>
      </c>
      <c r="B5" s="73" t="s">
        <v>12</v>
      </c>
      <c r="C5" s="74"/>
      <c r="D5" s="75"/>
      <c r="E5" s="82" t="s">
        <v>11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4"/>
      <c r="Y5" s="70" t="s">
        <v>5</v>
      </c>
      <c r="Z5" s="60" t="s">
        <v>25</v>
      </c>
    </row>
    <row r="6" spans="1:26" ht="18.75" customHeight="1" thickBot="1" x14ac:dyDescent="0.6">
      <c r="A6" s="71"/>
      <c r="B6" s="76"/>
      <c r="C6" s="77"/>
      <c r="D6" s="78"/>
      <c r="E6" s="85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7"/>
      <c r="Y6" s="71"/>
      <c r="Z6" s="61"/>
    </row>
    <row r="7" spans="1:26" ht="27.75" customHeight="1" thickTop="1" x14ac:dyDescent="0.55000000000000004">
      <c r="A7" s="71"/>
      <c r="B7" s="76"/>
      <c r="C7" s="77"/>
      <c r="D7" s="78"/>
      <c r="E7" s="63" t="s">
        <v>1</v>
      </c>
      <c r="F7" s="64"/>
      <c r="G7" s="64"/>
      <c r="H7" s="65"/>
      <c r="I7" s="66" t="s">
        <v>9</v>
      </c>
      <c r="J7" s="66"/>
      <c r="K7" s="66"/>
      <c r="L7" s="66"/>
      <c r="M7" s="63" t="s">
        <v>7</v>
      </c>
      <c r="N7" s="64"/>
      <c r="O7" s="64"/>
      <c r="P7" s="65"/>
      <c r="Q7" s="64" t="s">
        <v>22</v>
      </c>
      <c r="R7" s="64"/>
      <c r="S7" s="64"/>
      <c r="T7" s="64"/>
      <c r="U7" s="63" t="s">
        <v>3</v>
      </c>
      <c r="V7" s="64"/>
      <c r="W7" s="64"/>
      <c r="X7" s="64"/>
      <c r="Y7" s="71"/>
      <c r="Z7" s="61"/>
    </row>
    <row r="8" spans="1:26" ht="21.75" customHeight="1" x14ac:dyDescent="0.55000000000000004">
      <c r="A8" s="71"/>
      <c r="B8" s="76"/>
      <c r="C8" s="77"/>
      <c r="D8" s="78"/>
      <c r="E8" s="12"/>
      <c r="F8" s="13"/>
      <c r="G8" s="13"/>
      <c r="H8" s="14"/>
      <c r="I8" s="15" t="s">
        <v>10</v>
      </c>
      <c r="J8" s="15"/>
      <c r="K8" s="15"/>
      <c r="L8" s="15"/>
      <c r="M8" s="63" t="s">
        <v>8</v>
      </c>
      <c r="N8" s="64"/>
      <c r="O8" s="64"/>
      <c r="P8" s="65"/>
      <c r="Q8" s="64" t="s">
        <v>23</v>
      </c>
      <c r="R8" s="64"/>
      <c r="S8" s="64"/>
      <c r="T8" s="64"/>
      <c r="U8" s="63" t="s">
        <v>4</v>
      </c>
      <c r="V8" s="64"/>
      <c r="W8" s="64"/>
      <c r="X8" s="64"/>
      <c r="Y8" s="71"/>
      <c r="Z8" s="61"/>
    </row>
    <row r="9" spans="1:26" ht="21.75" customHeight="1" x14ac:dyDescent="0.55000000000000004">
      <c r="A9" s="71"/>
      <c r="B9" s="76"/>
      <c r="C9" s="77"/>
      <c r="D9" s="78"/>
      <c r="E9" s="12"/>
      <c r="F9" s="13"/>
      <c r="G9" s="13"/>
      <c r="H9" s="14"/>
      <c r="I9" s="66" t="s">
        <v>2</v>
      </c>
      <c r="J9" s="66"/>
      <c r="K9" s="66"/>
      <c r="L9" s="66"/>
      <c r="M9" s="63"/>
      <c r="N9" s="64"/>
      <c r="O9" s="64"/>
      <c r="P9" s="65"/>
      <c r="Q9" s="67" t="s">
        <v>24</v>
      </c>
      <c r="R9" s="68"/>
      <c r="S9" s="68"/>
      <c r="T9" s="69"/>
      <c r="U9" s="16"/>
      <c r="V9" s="17"/>
      <c r="W9" s="17"/>
      <c r="X9" s="17"/>
      <c r="Y9" s="71"/>
      <c r="Z9" s="61"/>
    </row>
    <row r="10" spans="1:26" ht="24.75" thickBot="1" x14ac:dyDescent="0.6">
      <c r="A10" s="72"/>
      <c r="B10" s="79"/>
      <c r="C10" s="80"/>
      <c r="D10" s="81"/>
      <c r="E10" s="18">
        <v>4</v>
      </c>
      <c r="F10" s="19">
        <v>3</v>
      </c>
      <c r="G10" s="19">
        <v>2</v>
      </c>
      <c r="H10" s="20">
        <v>1</v>
      </c>
      <c r="I10" s="21">
        <v>4</v>
      </c>
      <c r="J10" s="19">
        <v>3</v>
      </c>
      <c r="K10" s="19">
        <v>2</v>
      </c>
      <c r="L10" s="3">
        <v>1</v>
      </c>
      <c r="M10" s="18">
        <v>4</v>
      </c>
      <c r="N10" s="19">
        <v>3</v>
      </c>
      <c r="O10" s="19">
        <v>2</v>
      </c>
      <c r="P10" s="20">
        <v>1</v>
      </c>
      <c r="Q10" s="21">
        <v>4</v>
      </c>
      <c r="R10" s="19">
        <v>3</v>
      </c>
      <c r="S10" s="19">
        <v>2</v>
      </c>
      <c r="T10" s="3">
        <v>1</v>
      </c>
      <c r="U10" s="18">
        <v>4</v>
      </c>
      <c r="V10" s="19">
        <v>3</v>
      </c>
      <c r="W10" s="19">
        <v>2</v>
      </c>
      <c r="X10" s="3">
        <v>1</v>
      </c>
      <c r="Y10" s="72"/>
      <c r="Z10" s="62"/>
    </row>
    <row r="11" spans="1:26" ht="24.75" thickTop="1" x14ac:dyDescent="0.55000000000000004">
      <c r="A11" s="30">
        <v>1</v>
      </c>
      <c r="B11" s="32" t="s">
        <v>32</v>
      </c>
      <c r="C11" s="32" t="s">
        <v>33</v>
      </c>
      <c r="D11" s="32" t="s">
        <v>34</v>
      </c>
      <c r="E11" s="35" t="s">
        <v>111</v>
      </c>
      <c r="F11" s="35"/>
      <c r="G11" s="35"/>
      <c r="H11" s="35"/>
      <c r="I11" s="35" t="s">
        <v>111</v>
      </c>
      <c r="J11" s="35"/>
      <c r="K11" s="35"/>
      <c r="L11" s="35"/>
      <c r="M11" s="35" t="s">
        <v>111</v>
      </c>
      <c r="N11" s="35"/>
      <c r="O11" s="35"/>
      <c r="P11" s="35"/>
      <c r="Q11" s="35" t="s">
        <v>111</v>
      </c>
      <c r="R11" s="35"/>
      <c r="S11" s="35"/>
      <c r="T11" s="35"/>
      <c r="U11" s="35"/>
      <c r="V11" s="35" t="s">
        <v>111</v>
      </c>
      <c r="W11" s="35"/>
      <c r="X11" s="35"/>
      <c r="Y11" s="4">
        <f>((E11+I11+M11+Q11+U11)*4)+((F11+J11+N11+R11+V11)*3)+((G11+K11+O11+S11+W11)*2)+((H11+L11+P11+T11+X11)*1)</f>
        <v>19</v>
      </c>
      <c r="Z11" s="22" t="str">
        <f>IF(Y11&gt;=16,"ผ่าน","ไม่ผ่าน")</f>
        <v>ผ่าน</v>
      </c>
    </row>
    <row r="12" spans="1:26" x14ac:dyDescent="0.55000000000000004">
      <c r="A12" s="6">
        <v>2</v>
      </c>
      <c r="B12" s="32" t="s">
        <v>35</v>
      </c>
      <c r="C12" s="32" t="s">
        <v>36</v>
      </c>
      <c r="D12" s="32" t="s">
        <v>37</v>
      </c>
      <c r="E12" s="35"/>
      <c r="F12" s="35" t="s">
        <v>111</v>
      </c>
      <c r="G12" s="35"/>
      <c r="H12" s="35"/>
      <c r="I12" s="35"/>
      <c r="J12" s="35" t="s">
        <v>111</v>
      </c>
      <c r="K12" s="35"/>
      <c r="L12" s="35"/>
      <c r="M12" s="35"/>
      <c r="N12" s="35"/>
      <c r="O12" s="35" t="s">
        <v>111</v>
      </c>
      <c r="P12" s="35"/>
      <c r="Q12" s="35" t="s">
        <v>111</v>
      </c>
      <c r="R12" s="35"/>
      <c r="S12" s="35"/>
      <c r="T12" s="35"/>
      <c r="U12" s="35" t="s">
        <v>111</v>
      </c>
      <c r="V12" s="35"/>
      <c r="W12" s="35"/>
      <c r="X12" s="35"/>
      <c r="Y12" s="4">
        <f t="shared" ref="Y12:Y40" si="0">((E12+I12+M12+Q12+U12)*4)+((F12+J12+N12+R12+V12)*3)+((G12+K12+O12+S12+W12)*2)+((H12+L12+P12+T12+X12)*1)</f>
        <v>16</v>
      </c>
      <c r="Z12" s="23" t="str">
        <f t="shared" ref="Z12:Z40" si="1">IF(Y12&gt;=16,"ผ่าน","ไม่ผ่าน")</f>
        <v>ผ่าน</v>
      </c>
    </row>
    <row r="13" spans="1:26" x14ac:dyDescent="0.55000000000000004">
      <c r="A13" s="31">
        <v>3</v>
      </c>
      <c r="B13" s="32" t="s">
        <v>35</v>
      </c>
      <c r="C13" s="32" t="s">
        <v>38</v>
      </c>
      <c r="D13" s="32" t="s">
        <v>39</v>
      </c>
      <c r="E13" s="35" t="s">
        <v>111</v>
      </c>
      <c r="F13" s="35"/>
      <c r="G13" s="35"/>
      <c r="H13" s="35"/>
      <c r="I13" s="35" t="s">
        <v>111</v>
      </c>
      <c r="J13" s="35"/>
      <c r="K13" s="35"/>
      <c r="L13" s="35"/>
      <c r="M13" s="35"/>
      <c r="N13" s="35" t="s">
        <v>111</v>
      </c>
      <c r="O13" s="35"/>
      <c r="P13" s="35"/>
      <c r="Q13" s="35"/>
      <c r="R13" s="35" t="s">
        <v>111</v>
      </c>
      <c r="S13" s="35"/>
      <c r="T13" s="35"/>
      <c r="U13" s="35" t="s">
        <v>111</v>
      </c>
      <c r="V13" s="35"/>
      <c r="W13" s="35"/>
      <c r="X13" s="35"/>
      <c r="Y13" s="4">
        <f t="shared" si="0"/>
        <v>18</v>
      </c>
      <c r="Z13" s="23" t="str">
        <f t="shared" si="1"/>
        <v>ผ่าน</v>
      </c>
    </row>
    <row r="14" spans="1:26" x14ac:dyDescent="0.55000000000000004">
      <c r="A14" s="6">
        <v>4</v>
      </c>
      <c r="B14" s="32" t="s">
        <v>35</v>
      </c>
      <c r="C14" s="32" t="s">
        <v>40</v>
      </c>
      <c r="D14" s="32" t="s">
        <v>41</v>
      </c>
      <c r="E14" s="35"/>
      <c r="F14" s="35" t="s">
        <v>111</v>
      </c>
      <c r="G14" s="35"/>
      <c r="H14" s="35"/>
      <c r="I14" s="35"/>
      <c r="J14" s="35" t="s">
        <v>111</v>
      </c>
      <c r="K14" s="35"/>
      <c r="L14" s="35"/>
      <c r="M14" s="35"/>
      <c r="N14" s="35"/>
      <c r="O14" s="35" t="s">
        <v>111</v>
      </c>
      <c r="P14" s="35"/>
      <c r="Q14" s="35" t="s">
        <v>111</v>
      </c>
      <c r="R14" s="35"/>
      <c r="S14" s="35"/>
      <c r="T14" s="35"/>
      <c r="U14" s="35" t="s">
        <v>111</v>
      </c>
      <c r="V14" s="35"/>
      <c r="W14" s="35"/>
      <c r="X14" s="35"/>
      <c r="Y14" s="4">
        <f t="shared" si="0"/>
        <v>16</v>
      </c>
      <c r="Z14" s="23" t="str">
        <f t="shared" si="1"/>
        <v>ผ่าน</v>
      </c>
    </row>
    <row r="15" spans="1:26" x14ac:dyDescent="0.55000000000000004">
      <c r="A15" s="6">
        <v>5</v>
      </c>
      <c r="B15" s="32" t="s">
        <v>35</v>
      </c>
      <c r="C15" s="32" t="s">
        <v>42</v>
      </c>
      <c r="D15" s="32" t="s">
        <v>43</v>
      </c>
      <c r="E15" s="35"/>
      <c r="F15" s="35" t="s">
        <v>111</v>
      </c>
      <c r="G15" s="35"/>
      <c r="H15" s="35"/>
      <c r="I15" s="35" t="s">
        <v>111</v>
      </c>
      <c r="J15" s="35"/>
      <c r="K15" s="35"/>
      <c r="L15" s="35"/>
      <c r="M15" s="35"/>
      <c r="N15" s="35"/>
      <c r="O15" s="35" t="s">
        <v>111</v>
      </c>
      <c r="P15" s="35"/>
      <c r="Q15" s="35"/>
      <c r="R15" s="35" t="s">
        <v>111</v>
      </c>
      <c r="S15" s="35"/>
      <c r="T15" s="35"/>
      <c r="U15" s="35"/>
      <c r="V15" s="35" t="s">
        <v>111</v>
      </c>
      <c r="W15" s="35"/>
      <c r="X15" s="35"/>
      <c r="Y15" s="4">
        <f t="shared" si="0"/>
        <v>15</v>
      </c>
      <c r="Z15" s="23" t="str">
        <f t="shared" si="1"/>
        <v>ไม่ผ่าน</v>
      </c>
    </row>
    <row r="16" spans="1:26" x14ac:dyDescent="0.55000000000000004">
      <c r="A16" s="6">
        <v>6</v>
      </c>
      <c r="B16" s="32" t="s">
        <v>35</v>
      </c>
      <c r="C16" s="32" t="s">
        <v>44</v>
      </c>
      <c r="D16" s="32" t="s">
        <v>45</v>
      </c>
      <c r="E16" s="35" t="s">
        <v>111</v>
      </c>
      <c r="F16" s="35"/>
      <c r="G16" s="35"/>
      <c r="H16" s="35"/>
      <c r="I16" s="35"/>
      <c r="J16" s="35" t="s">
        <v>111</v>
      </c>
      <c r="K16" s="35"/>
      <c r="L16" s="35"/>
      <c r="M16" s="35" t="s">
        <v>111</v>
      </c>
      <c r="N16" s="35"/>
      <c r="O16" s="35"/>
      <c r="P16" s="35"/>
      <c r="Q16" s="35" t="s">
        <v>111</v>
      </c>
      <c r="R16" s="35"/>
      <c r="S16" s="35"/>
      <c r="T16" s="35"/>
      <c r="U16" s="35" t="s">
        <v>111</v>
      </c>
      <c r="V16" s="35"/>
      <c r="W16" s="35"/>
      <c r="X16" s="35"/>
      <c r="Y16" s="4">
        <f t="shared" si="0"/>
        <v>19</v>
      </c>
      <c r="Z16" s="23" t="str">
        <f t="shared" si="1"/>
        <v>ผ่าน</v>
      </c>
    </row>
    <row r="17" spans="1:26" x14ac:dyDescent="0.55000000000000004">
      <c r="A17" s="6">
        <v>7</v>
      </c>
      <c r="B17" s="32" t="s">
        <v>35</v>
      </c>
      <c r="C17" s="32" t="s">
        <v>46</v>
      </c>
      <c r="D17" s="32" t="s">
        <v>47</v>
      </c>
      <c r="E17" s="35" t="s">
        <v>111</v>
      </c>
      <c r="F17" s="35"/>
      <c r="G17" s="35"/>
      <c r="H17" s="35"/>
      <c r="I17" s="35"/>
      <c r="J17" s="35" t="s">
        <v>111</v>
      </c>
      <c r="K17" s="35"/>
      <c r="L17" s="35"/>
      <c r="M17" s="35"/>
      <c r="N17" s="35" t="s">
        <v>111</v>
      </c>
      <c r="O17" s="35"/>
      <c r="P17" s="35"/>
      <c r="Q17" s="35"/>
      <c r="R17" s="35" t="s">
        <v>111</v>
      </c>
      <c r="S17" s="35"/>
      <c r="T17" s="35"/>
      <c r="U17" s="35" t="s">
        <v>111</v>
      </c>
      <c r="V17" s="35"/>
      <c r="W17" s="35"/>
      <c r="X17" s="35"/>
      <c r="Y17" s="4">
        <f t="shared" si="0"/>
        <v>17</v>
      </c>
      <c r="Z17" s="23" t="str">
        <f t="shared" si="1"/>
        <v>ผ่าน</v>
      </c>
    </row>
    <row r="18" spans="1:26" x14ac:dyDescent="0.55000000000000004">
      <c r="A18" s="6">
        <v>8</v>
      </c>
      <c r="B18" s="32" t="s">
        <v>35</v>
      </c>
      <c r="C18" s="32" t="s">
        <v>48</v>
      </c>
      <c r="D18" s="32" t="s">
        <v>49</v>
      </c>
      <c r="E18" s="35"/>
      <c r="F18" s="35" t="s">
        <v>111</v>
      </c>
      <c r="G18" s="35"/>
      <c r="H18" s="35"/>
      <c r="I18" s="35"/>
      <c r="J18" s="35"/>
      <c r="K18" s="35" t="s">
        <v>111</v>
      </c>
      <c r="L18" s="35"/>
      <c r="M18" s="35" t="s">
        <v>111</v>
      </c>
      <c r="N18" s="35"/>
      <c r="O18" s="35"/>
      <c r="P18" s="35"/>
      <c r="Q18" s="35"/>
      <c r="R18" s="35" t="s">
        <v>111</v>
      </c>
      <c r="S18" s="35"/>
      <c r="T18" s="35"/>
      <c r="U18" s="35" t="s">
        <v>111</v>
      </c>
      <c r="V18" s="35"/>
      <c r="W18" s="35"/>
      <c r="X18" s="35"/>
      <c r="Y18" s="4">
        <f t="shared" si="0"/>
        <v>16</v>
      </c>
      <c r="Z18" s="23" t="str">
        <f t="shared" si="1"/>
        <v>ผ่าน</v>
      </c>
    </row>
    <row r="19" spans="1:26" x14ac:dyDescent="0.55000000000000004">
      <c r="A19" s="6">
        <v>9</v>
      </c>
      <c r="B19" s="32" t="s">
        <v>35</v>
      </c>
      <c r="C19" s="32" t="s">
        <v>50</v>
      </c>
      <c r="D19" s="32" t="s">
        <v>51</v>
      </c>
      <c r="E19" s="35" t="s">
        <v>111</v>
      </c>
      <c r="F19" s="35"/>
      <c r="G19" s="35"/>
      <c r="H19" s="35"/>
      <c r="I19" s="35"/>
      <c r="J19" s="35" t="s">
        <v>111</v>
      </c>
      <c r="K19" s="35"/>
      <c r="L19" s="35"/>
      <c r="M19" s="35"/>
      <c r="N19" s="35" t="s">
        <v>111</v>
      </c>
      <c r="O19" s="35"/>
      <c r="P19" s="35"/>
      <c r="Q19" s="35"/>
      <c r="R19" s="35" t="s">
        <v>111</v>
      </c>
      <c r="S19" s="35"/>
      <c r="T19" s="35"/>
      <c r="U19" s="35"/>
      <c r="V19" s="35" t="s">
        <v>111</v>
      </c>
      <c r="W19" s="35"/>
      <c r="X19" s="35"/>
      <c r="Y19" s="4">
        <f t="shared" si="0"/>
        <v>16</v>
      </c>
      <c r="Z19" s="23" t="str">
        <f t="shared" si="1"/>
        <v>ผ่าน</v>
      </c>
    </row>
    <row r="20" spans="1:26" x14ac:dyDescent="0.55000000000000004">
      <c r="A20" s="6">
        <v>10</v>
      </c>
      <c r="B20" s="32" t="s">
        <v>35</v>
      </c>
      <c r="C20" s="32" t="s">
        <v>52</v>
      </c>
      <c r="D20" s="32" t="s">
        <v>53</v>
      </c>
      <c r="E20" s="35" t="s">
        <v>111</v>
      </c>
      <c r="F20" s="35"/>
      <c r="G20" s="35"/>
      <c r="H20" s="35"/>
      <c r="I20" s="35"/>
      <c r="J20" s="35" t="s">
        <v>111</v>
      </c>
      <c r="K20" s="35"/>
      <c r="L20" s="35"/>
      <c r="M20" s="35"/>
      <c r="N20" s="35" t="s">
        <v>111</v>
      </c>
      <c r="O20" s="35"/>
      <c r="P20" s="35"/>
      <c r="Q20" s="35"/>
      <c r="R20" s="35"/>
      <c r="S20" s="35" t="s">
        <v>111</v>
      </c>
      <c r="T20" s="35"/>
      <c r="U20" s="35" t="s">
        <v>111</v>
      </c>
      <c r="V20" s="35"/>
      <c r="W20" s="35"/>
      <c r="X20" s="35"/>
      <c r="Y20" s="4">
        <f t="shared" si="0"/>
        <v>16</v>
      </c>
      <c r="Z20" s="23" t="str">
        <f t="shared" si="1"/>
        <v>ผ่าน</v>
      </c>
    </row>
    <row r="21" spans="1:26" x14ac:dyDescent="0.55000000000000004">
      <c r="A21" s="6">
        <v>11</v>
      </c>
      <c r="B21" s="32" t="s">
        <v>35</v>
      </c>
      <c r="C21" s="32" t="s">
        <v>54</v>
      </c>
      <c r="D21" s="32" t="s">
        <v>55</v>
      </c>
      <c r="E21" s="35" t="s">
        <v>111</v>
      </c>
      <c r="F21" s="35"/>
      <c r="G21" s="35"/>
      <c r="H21" s="35"/>
      <c r="I21" s="35"/>
      <c r="J21" s="35" t="s">
        <v>111</v>
      </c>
      <c r="K21" s="35"/>
      <c r="L21" s="35"/>
      <c r="M21" s="35"/>
      <c r="N21" s="35" t="s">
        <v>111</v>
      </c>
      <c r="O21" s="35"/>
      <c r="P21" s="35"/>
      <c r="Q21" s="35"/>
      <c r="R21" s="35" t="s">
        <v>111</v>
      </c>
      <c r="S21" s="35"/>
      <c r="T21" s="35"/>
      <c r="U21" s="35"/>
      <c r="V21" s="35" t="s">
        <v>111</v>
      </c>
      <c r="W21" s="35"/>
      <c r="X21" s="35"/>
      <c r="Y21" s="4">
        <f t="shared" si="0"/>
        <v>16</v>
      </c>
      <c r="Z21" s="23" t="str">
        <f t="shared" si="1"/>
        <v>ผ่าน</v>
      </c>
    </row>
    <row r="22" spans="1:26" x14ac:dyDescent="0.55000000000000004">
      <c r="A22" s="6">
        <v>12</v>
      </c>
      <c r="B22" s="32" t="s">
        <v>35</v>
      </c>
      <c r="C22" s="32" t="s">
        <v>56</v>
      </c>
      <c r="D22" s="32" t="s">
        <v>57</v>
      </c>
      <c r="E22" s="35"/>
      <c r="F22" s="35" t="s">
        <v>111</v>
      </c>
      <c r="G22" s="35"/>
      <c r="H22" s="35"/>
      <c r="I22" s="35" t="s">
        <v>111</v>
      </c>
      <c r="J22" s="35"/>
      <c r="K22" s="35"/>
      <c r="L22" s="35"/>
      <c r="M22" s="35"/>
      <c r="N22" s="35"/>
      <c r="O22" s="35" t="s">
        <v>111</v>
      </c>
      <c r="P22" s="35"/>
      <c r="Q22" s="35" t="s">
        <v>111</v>
      </c>
      <c r="R22" s="35"/>
      <c r="S22" s="35"/>
      <c r="T22" s="35"/>
      <c r="U22" s="35" t="s">
        <v>111</v>
      </c>
      <c r="V22" s="35"/>
      <c r="W22" s="35"/>
      <c r="X22" s="35"/>
      <c r="Y22" s="4">
        <f t="shared" si="0"/>
        <v>17</v>
      </c>
      <c r="Z22" s="23" t="str">
        <f t="shared" si="1"/>
        <v>ผ่าน</v>
      </c>
    </row>
    <row r="23" spans="1:26" x14ac:dyDescent="0.55000000000000004">
      <c r="A23" s="6">
        <v>13</v>
      </c>
      <c r="B23" s="32" t="s">
        <v>35</v>
      </c>
      <c r="C23" s="32" t="s">
        <v>58</v>
      </c>
      <c r="D23" s="32" t="s">
        <v>59</v>
      </c>
      <c r="E23" s="35"/>
      <c r="F23" s="35" t="s">
        <v>111</v>
      </c>
      <c r="G23" s="35"/>
      <c r="H23" s="35"/>
      <c r="I23" s="35"/>
      <c r="J23" s="35" t="s">
        <v>111</v>
      </c>
      <c r="K23" s="35"/>
      <c r="L23" s="35"/>
      <c r="M23" s="35"/>
      <c r="N23" s="35"/>
      <c r="O23" s="35" t="s">
        <v>111</v>
      </c>
      <c r="P23" s="35"/>
      <c r="Q23" s="35" t="s">
        <v>111</v>
      </c>
      <c r="R23" s="35"/>
      <c r="S23" s="35"/>
      <c r="T23" s="35"/>
      <c r="U23" s="35" t="s">
        <v>111</v>
      </c>
      <c r="V23" s="35"/>
      <c r="W23" s="35"/>
      <c r="X23" s="35"/>
      <c r="Y23" s="4">
        <f t="shared" si="0"/>
        <v>16</v>
      </c>
      <c r="Z23" s="23" t="str">
        <f t="shared" si="1"/>
        <v>ผ่าน</v>
      </c>
    </row>
    <row r="24" spans="1:26" x14ac:dyDescent="0.55000000000000004">
      <c r="A24" s="6">
        <v>14</v>
      </c>
      <c r="B24" s="32" t="s">
        <v>32</v>
      </c>
      <c r="C24" s="32" t="s">
        <v>60</v>
      </c>
      <c r="D24" s="32" t="s">
        <v>61</v>
      </c>
      <c r="E24" s="35"/>
      <c r="F24" s="35" t="s">
        <v>111</v>
      </c>
      <c r="G24" s="35"/>
      <c r="H24" s="35"/>
      <c r="I24" s="35" t="s">
        <v>111</v>
      </c>
      <c r="J24" s="35"/>
      <c r="K24" s="35"/>
      <c r="L24" s="35"/>
      <c r="M24" s="35"/>
      <c r="N24" s="35" t="s">
        <v>111</v>
      </c>
      <c r="O24" s="35"/>
      <c r="P24" s="35"/>
      <c r="Q24" s="35"/>
      <c r="R24" s="35" t="s">
        <v>111</v>
      </c>
      <c r="S24" s="35"/>
      <c r="T24" s="35"/>
      <c r="U24" s="35"/>
      <c r="V24" s="35" t="s">
        <v>111</v>
      </c>
      <c r="W24" s="35"/>
      <c r="X24" s="35"/>
      <c r="Y24" s="4">
        <f t="shared" si="0"/>
        <v>16</v>
      </c>
      <c r="Z24" s="23" t="str">
        <f t="shared" si="1"/>
        <v>ผ่าน</v>
      </c>
    </row>
    <row r="25" spans="1:26" x14ac:dyDescent="0.55000000000000004">
      <c r="A25" s="6">
        <v>15</v>
      </c>
      <c r="B25" s="32" t="s">
        <v>32</v>
      </c>
      <c r="C25" s="32" t="s">
        <v>62</v>
      </c>
      <c r="D25" s="32" t="s">
        <v>63</v>
      </c>
      <c r="E25" s="35" t="s">
        <v>111</v>
      </c>
      <c r="F25" s="35"/>
      <c r="G25" s="35"/>
      <c r="H25" s="35"/>
      <c r="I25" s="35"/>
      <c r="J25" s="35" t="s">
        <v>111</v>
      </c>
      <c r="K25" s="35"/>
      <c r="L25" s="35"/>
      <c r="M25" s="35" t="s">
        <v>111</v>
      </c>
      <c r="N25" s="35"/>
      <c r="O25" s="35"/>
      <c r="P25" s="35"/>
      <c r="Q25" s="35" t="s">
        <v>111</v>
      </c>
      <c r="R25" s="35"/>
      <c r="S25" s="35"/>
      <c r="T25" s="35"/>
      <c r="U25" s="35" t="s">
        <v>111</v>
      </c>
      <c r="V25" s="35"/>
      <c r="W25" s="35"/>
      <c r="X25" s="35"/>
      <c r="Y25" s="4">
        <f t="shared" si="0"/>
        <v>19</v>
      </c>
      <c r="Z25" s="23" t="str">
        <f t="shared" si="1"/>
        <v>ผ่าน</v>
      </c>
    </row>
    <row r="26" spans="1:26" x14ac:dyDescent="0.55000000000000004">
      <c r="A26" s="6">
        <v>16</v>
      </c>
      <c r="B26" s="32" t="s">
        <v>32</v>
      </c>
      <c r="C26" s="32" t="s">
        <v>64</v>
      </c>
      <c r="D26" s="32" t="s">
        <v>65</v>
      </c>
      <c r="E26" s="35" t="s">
        <v>111</v>
      </c>
      <c r="F26" s="35"/>
      <c r="G26" s="35"/>
      <c r="H26" s="35"/>
      <c r="I26" s="35"/>
      <c r="J26" s="35" t="s">
        <v>111</v>
      </c>
      <c r="K26" s="35"/>
      <c r="L26" s="35"/>
      <c r="M26" s="35"/>
      <c r="N26" s="35" t="s">
        <v>111</v>
      </c>
      <c r="O26" s="35"/>
      <c r="P26" s="35"/>
      <c r="Q26" s="35"/>
      <c r="R26" s="35" t="s">
        <v>111</v>
      </c>
      <c r="S26" s="35"/>
      <c r="T26" s="35"/>
      <c r="U26" s="35" t="s">
        <v>111</v>
      </c>
      <c r="V26" s="35"/>
      <c r="W26" s="35"/>
      <c r="X26" s="35"/>
      <c r="Y26" s="4">
        <f t="shared" si="0"/>
        <v>17</v>
      </c>
      <c r="Z26" s="23" t="str">
        <f t="shared" si="1"/>
        <v>ผ่าน</v>
      </c>
    </row>
    <row r="27" spans="1:26" x14ac:dyDescent="0.55000000000000004">
      <c r="A27" s="7">
        <v>17</v>
      </c>
      <c r="B27" s="32" t="s">
        <v>32</v>
      </c>
      <c r="C27" s="32" t="s">
        <v>66</v>
      </c>
      <c r="D27" s="32" t="s">
        <v>67</v>
      </c>
      <c r="E27" s="35"/>
      <c r="F27" s="35" t="s">
        <v>111</v>
      </c>
      <c r="G27" s="35"/>
      <c r="H27" s="35"/>
      <c r="I27" s="35"/>
      <c r="J27" s="35"/>
      <c r="K27" s="35" t="s">
        <v>111</v>
      </c>
      <c r="L27" s="35"/>
      <c r="M27" s="35" t="s">
        <v>111</v>
      </c>
      <c r="N27" s="35"/>
      <c r="O27" s="35"/>
      <c r="P27" s="35"/>
      <c r="Q27" s="35"/>
      <c r="R27" s="35" t="s">
        <v>111</v>
      </c>
      <c r="S27" s="35"/>
      <c r="T27" s="35"/>
      <c r="U27" s="35" t="s">
        <v>111</v>
      </c>
      <c r="V27" s="35"/>
      <c r="W27" s="35"/>
      <c r="X27" s="35"/>
      <c r="Y27" s="4">
        <f t="shared" si="0"/>
        <v>16</v>
      </c>
      <c r="Z27" s="23" t="str">
        <f t="shared" si="1"/>
        <v>ผ่าน</v>
      </c>
    </row>
    <row r="28" spans="1:26" x14ac:dyDescent="0.55000000000000004">
      <c r="A28" s="7">
        <v>18</v>
      </c>
      <c r="B28" s="32" t="s">
        <v>32</v>
      </c>
      <c r="C28" s="32" t="s">
        <v>68</v>
      </c>
      <c r="D28" s="32" t="s">
        <v>69</v>
      </c>
      <c r="E28" s="35" t="s">
        <v>111</v>
      </c>
      <c r="F28" s="35"/>
      <c r="G28" s="35"/>
      <c r="H28" s="35"/>
      <c r="I28" s="35" t="s">
        <v>111</v>
      </c>
      <c r="J28" s="35"/>
      <c r="K28" s="35"/>
      <c r="L28" s="35"/>
      <c r="M28" s="35" t="s">
        <v>111</v>
      </c>
      <c r="N28" s="35"/>
      <c r="O28" s="35"/>
      <c r="P28" s="35"/>
      <c r="Q28" s="35" t="s">
        <v>111</v>
      </c>
      <c r="R28" s="35"/>
      <c r="S28" s="35"/>
      <c r="T28" s="35"/>
      <c r="U28" s="35"/>
      <c r="V28" s="35" t="s">
        <v>111</v>
      </c>
      <c r="W28" s="35"/>
      <c r="X28" s="35"/>
      <c r="Y28" s="4">
        <f t="shared" si="0"/>
        <v>19</v>
      </c>
      <c r="Z28" s="23" t="str">
        <f t="shared" si="1"/>
        <v>ผ่าน</v>
      </c>
    </row>
    <row r="29" spans="1:26" x14ac:dyDescent="0.55000000000000004">
      <c r="A29" s="7">
        <v>19</v>
      </c>
      <c r="B29" s="32" t="s">
        <v>32</v>
      </c>
      <c r="C29" s="32" t="s">
        <v>70</v>
      </c>
      <c r="D29" s="32" t="s">
        <v>71</v>
      </c>
      <c r="E29" s="35"/>
      <c r="F29" s="35" t="s">
        <v>111</v>
      </c>
      <c r="G29" s="35"/>
      <c r="H29" s="35"/>
      <c r="I29" s="35"/>
      <c r="J29" s="35" t="s">
        <v>111</v>
      </c>
      <c r="K29" s="35"/>
      <c r="L29" s="35"/>
      <c r="M29" s="35"/>
      <c r="N29" s="35"/>
      <c r="O29" s="35" t="s">
        <v>111</v>
      </c>
      <c r="P29" s="35"/>
      <c r="Q29" s="35"/>
      <c r="R29" s="35"/>
      <c r="S29" s="35" t="s">
        <v>111</v>
      </c>
      <c r="T29" s="35"/>
      <c r="U29" s="35"/>
      <c r="V29" s="35"/>
      <c r="W29" s="35"/>
      <c r="X29" s="35" t="s">
        <v>111</v>
      </c>
      <c r="Y29" s="4">
        <f t="shared" si="0"/>
        <v>11</v>
      </c>
      <c r="Z29" s="23" t="str">
        <f t="shared" si="1"/>
        <v>ไม่ผ่าน</v>
      </c>
    </row>
    <row r="30" spans="1:26" x14ac:dyDescent="0.55000000000000004">
      <c r="A30" s="7">
        <v>20</v>
      </c>
      <c r="B30" s="32" t="s">
        <v>32</v>
      </c>
      <c r="C30" s="32" t="s">
        <v>72</v>
      </c>
      <c r="D30" s="32" t="s">
        <v>73</v>
      </c>
      <c r="E30" s="35" t="s">
        <v>111</v>
      </c>
      <c r="F30" s="35"/>
      <c r="G30" s="35"/>
      <c r="H30" s="35"/>
      <c r="I30" s="35"/>
      <c r="J30" s="35" t="s">
        <v>111</v>
      </c>
      <c r="K30" s="35"/>
      <c r="L30" s="35"/>
      <c r="M30" s="35"/>
      <c r="N30" s="35" t="s">
        <v>111</v>
      </c>
      <c r="O30" s="35"/>
      <c r="P30" s="35"/>
      <c r="Q30" s="35"/>
      <c r="R30" s="35" t="s">
        <v>111</v>
      </c>
      <c r="S30" s="35"/>
      <c r="T30" s="35"/>
      <c r="U30" s="35"/>
      <c r="V30" s="35" t="s">
        <v>111</v>
      </c>
      <c r="W30" s="35"/>
      <c r="X30" s="35"/>
      <c r="Y30" s="4">
        <f t="shared" si="0"/>
        <v>16</v>
      </c>
      <c r="Z30" s="23" t="str">
        <f t="shared" si="1"/>
        <v>ผ่าน</v>
      </c>
    </row>
    <row r="31" spans="1:26" x14ac:dyDescent="0.55000000000000004">
      <c r="A31" s="7">
        <v>21</v>
      </c>
      <c r="B31" s="32" t="s">
        <v>32</v>
      </c>
      <c r="C31" s="32" t="s">
        <v>74</v>
      </c>
      <c r="D31" s="32" t="s">
        <v>75</v>
      </c>
      <c r="E31" s="35" t="s">
        <v>111</v>
      </c>
      <c r="F31" s="35"/>
      <c r="G31" s="35"/>
      <c r="H31" s="35"/>
      <c r="I31" s="35"/>
      <c r="J31" s="35" t="s">
        <v>111</v>
      </c>
      <c r="K31" s="35"/>
      <c r="L31" s="35"/>
      <c r="M31" s="35" t="s">
        <v>111</v>
      </c>
      <c r="N31" s="35"/>
      <c r="O31" s="35"/>
      <c r="P31" s="35"/>
      <c r="Q31" s="35" t="s">
        <v>111</v>
      </c>
      <c r="R31" s="35"/>
      <c r="S31" s="35"/>
      <c r="T31" s="35"/>
      <c r="U31" s="35" t="s">
        <v>111</v>
      </c>
      <c r="V31" s="35"/>
      <c r="W31" s="35"/>
      <c r="X31" s="35"/>
      <c r="Y31" s="4">
        <f t="shared" si="0"/>
        <v>19</v>
      </c>
      <c r="Z31" s="23" t="str">
        <f t="shared" si="1"/>
        <v>ผ่าน</v>
      </c>
    </row>
    <row r="32" spans="1:26" x14ac:dyDescent="0.55000000000000004">
      <c r="A32" s="7">
        <v>22</v>
      </c>
      <c r="B32" s="32" t="s">
        <v>32</v>
      </c>
      <c r="C32" s="32" t="s">
        <v>76</v>
      </c>
      <c r="D32" s="32" t="s">
        <v>77</v>
      </c>
      <c r="E32" s="35" t="s">
        <v>111</v>
      </c>
      <c r="F32" s="35"/>
      <c r="G32" s="35"/>
      <c r="H32" s="35"/>
      <c r="I32" s="35"/>
      <c r="J32" s="35" t="s">
        <v>111</v>
      </c>
      <c r="K32" s="35"/>
      <c r="L32" s="35"/>
      <c r="M32" s="35"/>
      <c r="N32" s="35" t="s">
        <v>111</v>
      </c>
      <c r="O32" s="35"/>
      <c r="P32" s="35"/>
      <c r="Q32" s="35"/>
      <c r="R32" s="35" t="s">
        <v>111</v>
      </c>
      <c r="S32" s="35"/>
      <c r="T32" s="35"/>
      <c r="U32" s="35" t="s">
        <v>111</v>
      </c>
      <c r="V32" s="35"/>
      <c r="W32" s="35"/>
      <c r="X32" s="35"/>
      <c r="Y32" s="4">
        <f t="shared" si="0"/>
        <v>17</v>
      </c>
      <c r="Z32" s="23" t="str">
        <f t="shared" si="1"/>
        <v>ผ่าน</v>
      </c>
    </row>
    <row r="33" spans="1:26" x14ac:dyDescent="0.55000000000000004">
      <c r="A33" s="7">
        <v>23</v>
      </c>
      <c r="B33" s="32" t="s">
        <v>32</v>
      </c>
      <c r="C33" s="32" t="s">
        <v>78</v>
      </c>
      <c r="D33" s="32" t="s">
        <v>79</v>
      </c>
      <c r="E33" s="35"/>
      <c r="F33" s="35" t="s">
        <v>111</v>
      </c>
      <c r="G33" s="35"/>
      <c r="H33" s="35"/>
      <c r="I33" s="35"/>
      <c r="J33" s="35"/>
      <c r="K33" s="35" t="s">
        <v>111</v>
      </c>
      <c r="L33" s="35"/>
      <c r="M33" s="35" t="s">
        <v>111</v>
      </c>
      <c r="N33" s="35"/>
      <c r="O33" s="35"/>
      <c r="P33" s="35"/>
      <c r="Q33" s="35"/>
      <c r="R33" s="35" t="s">
        <v>111</v>
      </c>
      <c r="S33" s="35"/>
      <c r="T33" s="35"/>
      <c r="U33" s="35" t="s">
        <v>111</v>
      </c>
      <c r="V33" s="35"/>
      <c r="W33" s="35"/>
      <c r="X33" s="35"/>
      <c r="Y33" s="4">
        <f t="shared" si="0"/>
        <v>16</v>
      </c>
      <c r="Z33" s="23" t="str">
        <f t="shared" si="1"/>
        <v>ผ่าน</v>
      </c>
    </row>
    <row r="34" spans="1:26" x14ac:dyDescent="0.55000000000000004">
      <c r="A34" s="7">
        <v>24</v>
      </c>
      <c r="B34" s="32" t="s">
        <v>32</v>
      </c>
      <c r="C34" s="32" t="s">
        <v>80</v>
      </c>
      <c r="D34" s="32" t="s">
        <v>81</v>
      </c>
      <c r="E34" s="35" t="s">
        <v>111</v>
      </c>
      <c r="F34" s="35"/>
      <c r="G34" s="35"/>
      <c r="H34" s="35"/>
      <c r="I34" s="35"/>
      <c r="J34" s="35" t="s">
        <v>111</v>
      </c>
      <c r="K34" s="35"/>
      <c r="L34" s="35"/>
      <c r="M34" s="35"/>
      <c r="N34" s="35" t="s">
        <v>111</v>
      </c>
      <c r="O34" s="35"/>
      <c r="P34" s="35"/>
      <c r="Q34" s="35"/>
      <c r="R34" s="35" t="s">
        <v>111</v>
      </c>
      <c r="S34" s="35"/>
      <c r="T34" s="35"/>
      <c r="U34" s="35"/>
      <c r="V34" s="35" t="s">
        <v>111</v>
      </c>
      <c r="W34" s="35"/>
      <c r="X34" s="35"/>
      <c r="Y34" s="4">
        <f t="shared" si="0"/>
        <v>16</v>
      </c>
      <c r="Z34" s="23" t="str">
        <f t="shared" si="1"/>
        <v>ผ่าน</v>
      </c>
    </row>
    <row r="35" spans="1:26" x14ac:dyDescent="0.55000000000000004">
      <c r="A35" s="7">
        <v>25</v>
      </c>
      <c r="B35" s="32" t="s">
        <v>32</v>
      </c>
      <c r="C35" s="32" t="s">
        <v>82</v>
      </c>
      <c r="D35" s="32" t="s">
        <v>83</v>
      </c>
      <c r="E35" s="35" t="s">
        <v>111</v>
      </c>
      <c r="F35" s="35"/>
      <c r="G35" s="35"/>
      <c r="H35" s="35"/>
      <c r="I35" s="35"/>
      <c r="J35" s="35" t="s">
        <v>111</v>
      </c>
      <c r="K35" s="35"/>
      <c r="L35" s="35"/>
      <c r="M35" s="35"/>
      <c r="N35" s="35" t="s">
        <v>111</v>
      </c>
      <c r="O35" s="35"/>
      <c r="P35" s="35"/>
      <c r="Q35" s="35"/>
      <c r="R35" s="35"/>
      <c r="S35" s="35" t="s">
        <v>111</v>
      </c>
      <c r="T35" s="35"/>
      <c r="U35" s="35" t="s">
        <v>111</v>
      </c>
      <c r="V35" s="35"/>
      <c r="W35" s="35"/>
      <c r="X35" s="35"/>
      <c r="Y35" s="4">
        <f t="shared" si="0"/>
        <v>16</v>
      </c>
      <c r="Z35" s="23" t="str">
        <f t="shared" si="1"/>
        <v>ผ่าน</v>
      </c>
    </row>
    <row r="36" spans="1:26" x14ac:dyDescent="0.55000000000000004">
      <c r="A36" s="7">
        <v>26</v>
      </c>
      <c r="B36" s="32" t="s">
        <v>32</v>
      </c>
      <c r="C36" s="32" t="s">
        <v>84</v>
      </c>
      <c r="D36" s="32" t="s">
        <v>71</v>
      </c>
      <c r="E36" s="35" t="s">
        <v>111</v>
      </c>
      <c r="F36" s="35"/>
      <c r="G36" s="35"/>
      <c r="H36" s="35"/>
      <c r="I36" s="35" t="s">
        <v>111</v>
      </c>
      <c r="J36" s="35"/>
      <c r="K36" s="35"/>
      <c r="L36" s="35"/>
      <c r="M36" s="35" t="s">
        <v>111</v>
      </c>
      <c r="N36" s="35"/>
      <c r="O36" s="35"/>
      <c r="P36" s="35"/>
      <c r="Q36" s="35" t="s">
        <v>111</v>
      </c>
      <c r="R36" s="35"/>
      <c r="S36" s="35"/>
      <c r="T36" s="35"/>
      <c r="U36" s="35"/>
      <c r="V36" s="35" t="s">
        <v>111</v>
      </c>
      <c r="W36" s="35"/>
      <c r="X36" s="35"/>
      <c r="Y36" s="4">
        <f t="shared" si="0"/>
        <v>19</v>
      </c>
      <c r="Z36" s="23" t="str">
        <f t="shared" si="1"/>
        <v>ผ่าน</v>
      </c>
    </row>
    <row r="37" spans="1:26" x14ac:dyDescent="0.55000000000000004">
      <c r="A37" s="7">
        <v>27</v>
      </c>
      <c r="B37" s="32" t="s">
        <v>32</v>
      </c>
      <c r="C37" s="32" t="s">
        <v>85</v>
      </c>
      <c r="D37" s="32" t="s">
        <v>86</v>
      </c>
      <c r="E37" s="35"/>
      <c r="F37" s="35" t="s">
        <v>111</v>
      </c>
      <c r="G37" s="35"/>
      <c r="H37" s="35"/>
      <c r="I37" s="35"/>
      <c r="J37" s="35" t="s">
        <v>111</v>
      </c>
      <c r="K37" s="35"/>
      <c r="L37" s="35"/>
      <c r="M37" s="35"/>
      <c r="N37" s="35"/>
      <c r="O37" s="35" t="s">
        <v>111</v>
      </c>
      <c r="P37" s="35"/>
      <c r="Q37" s="35"/>
      <c r="R37" s="35"/>
      <c r="S37" s="35" t="s">
        <v>111</v>
      </c>
      <c r="T37" s="35"/>
      <c r="U37" s="35"/>
      <c r="V37" s="35"/>
      <c r="W37" s="35" t="s">
        <v>111</v>
      </c>
      <c r="X37" s="35"/>
      <c r="Y37" s="4">
        <f t="shared" si="0"/>
        <v>12</v>
      </c>
      <c r="Z37" s="23" t="str">
        <f t="shared" si="1"/>
        <v>ไม่ผ่าน</v>
      </c>
    </row>
    <row r="38" spans="1:26" x14ac:dyDescent="0.55000000000000004">
      <c r="A38" s="7">
        <v>28</v>
      </c>
      <c r="B38" s="32" t="s">
        <v>32</v>
      </c>
      <c r="C38" s="32" t="s">
        <v>87</v>
      </c>
      <c r="D38" s="32" t="s">
        <v>88</v>
      </c>
      <c r="E38" s="35" t="s">
        <v>111</v>
      </c>
      <c r="F38" s="35"/>
      <c r="G38" s="35"/>
      <c r="H38" s="35"/>
      <c r="I38" s="35" t="s">
        <v>111</v>
      </c>
      <c r="J38" s="35"/>
      <c r="K38" s="35"/>
      <c r="L38" s="35"/>
      <c r="M38" s="35"/>
      <c r="N38" s="35" t="s">
        <v>111</v>
      </c>
      <c r="O38" s="35"/>
      <c r="P38" s="35"/>
      <c r="Q38" s="35"/>
      <c r="R38" s="35" t="s">
        <v>111</v>
      </c>
      <c r="S38" s="35"/>
      <c r="T38" s="35"/>
      <c r="U38" s="35" t="s">
        <v>111</v>
      </c>
      <c r="V38" s="35"/>
      <c r="W38" s="35"/>
      <c r="X38" s="35"/>
      <c r="Y38" s="4">
        <f t="shared" si="0"/>
        <v>18</v>
      </c>
      <c r="Z38" s="23" t="str">
        <f t="shared" si="1"/>
        <v>ผ่าน</v>
      </c>
    </row>
    <row r="39" spans="1:26" x14ac:dyDescent="0.55000000000000004">
      <c r="A39" s="7">
        <v>29</v>
      </c>
      <c r="B39" s="32" t="s">
        <v>32</v>
      </c>
      <c r="C39" s="32" t="s">
        <v>89</v>
      </c>
      <c r="D39" s="32" t="s">
        <v>90</v>
      </c>
      <c r="E39" s="35"/>
      <c r="F39" s="35" t="s">
        <v>111</v>
      </c>
      <c r="G39" s="35"/>
      <c r="H39" s="35"/>
      <c r="I39" s="35"/>
      <c r="J39" s="35" t="s">
        <v>111</v>
      </c>
      <c r="K39" s="35"/>
      <c r="L39" s="35"/>
      <c r="M39" s="35"/>
      <c r="N39" s="35"/>
      <c r="O39" s="35" t="s">
        <v>111</v>
      </c>
      <c r="P39" s="35"/>
      <c r="Q39" s="35" t="s">
        <v>111</v>
      </c>
      <c r="R39" s="35"/>
      <c r="S39" s="35"/>
      <c r="T39" s="35"/>
      <c r="U39" s="35" t="s">
        <v>111</v>
      </c>
      <c r="V39" s="35"/>
      <c r="W39" s="35"/>
      <c r="X39" s="35"/>
      <c r="Y39" s="4">
        <f t="shared" si="0"/>
        <v>16</v>
      </c>
      <c r="Z39" s="23" t="str">
        <f t="shared" si="1"/>
        <v>ผ่าน</v>
      </c>
    </row>
    <row r="40" spans="1:26" x14ac:dyDescent="0.55000000000000004">
      <c r="A40" s="7">
        <v>30</v>
      </c>
      <c r="B40" s="33" t="s">
        <v>32</v>
      </c>
      <c r="C40" s="33" t="s">
        <v>91</v>
      </c>
      <c r="D40" s="33" t="s">
        <v>92</v>
      </c>
      <c r="E40" s="39"/>
      <c r="F40" s="39" t="s">
        <v>111</v>
      </c>
      <c r="G40" s="39"/>
      <c r="H40" s="39"/>
      <c r="I40" s="39"/>
      <c r="J40" s="39"/>
      <c r="K40" s="39" t="s">
        <v>111</v>
      </c>
      <c r="L40" s="39"/>
      <c r="M40" s="39" t="s">
        <v>111</v>
      </c>
      <c r="N40" s="39"/>
      <c r="O40" s="39"/>
      <c r="P40" s="39"/>
      <c r="Q40" s="39"/>
      <c r="R40" s="39" t="s">
        <v>111</v>
      </c>
      <c r="S40" s="39"/>
      <c r="T40" s="39"/>
      <c r="U40" s="39" t="s">
        <v>111</v>
      </c>
      <c r="V40" s="39"/>
      <c r="W40" s="39"/>
      <c r="X40" s="39"/>
      <c r="Y40" s="40">
        <f t="shared" si="0"/>
        <v>16</v>
      </c>
      <c r="Z40" s="41" t="str">
        <f t="shared" si="1"/>
        <v>ผ่าน</v>
      </c>
    </row>
    <row r="41" spans="1:26" x14ac:dyDescent="0.55000000000000004">
      <c r="A41" s="42"/>
      <c r="B41" s="42"/>
      <c r="C41" s="43"/>
      <c r="D41" s="42"/>
      <c r="E41" s="42"/>
      <c r="F41" s="42"/>
      <c r="G41" s="42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9" spans="1:26" ht="24.75" thickBot="1" x14ac:dyDescent="0.6"/>
    <row r="50" spans="1:26" ht="24.75" thickTop="1" x14ac:dyDescent="0.55000000000000004">
      <c r="A50" s="70" t="s">
        <v>0</v>
      </c>
      <c r="B50" s="73" t="s">
        <v>12</v>
      </c>
      <c r="C50" s="74"/>
      <c r="D50" s="75"/>
      <c r="E50" s="82" t="s">
        <v>11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4"/>
      <c r="Y50" s="70" t="s">
        <v>5</v>
      </c>
      <c r="Z50" s="60" t="s">
        <v>25</v>
      </c>
    </row>
    <row r="51" spans="1:26" ht="24.75" thickBot="1" x14ac:dyDescent="0.6">
      <c r="A51" s="71"/>
      <c r="B51" s="76"/>
      <c r="C51" s="77"/>
      <c r="D51" s="78"/>
      <c r="E51" s="85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7"/>
      <c r="Y51" s="71"/>
      <c r="Z51" s="61"/>
    </row>
    <row r="52" spans="1:26" ht="24.75" thickTop="1" x14ac:dyDescent="0.55000000000000004">
      <c r="A52" s="71"/>
      <c r="B52" s="76"/>
      <c r="C52" s="77"/>
      <c r="D52" s="78"/>
      <c r="E52" s="63" t="s">
        <v>1</v>
      </c>
      <c r="F52" s="64"/>
      <c r="G52" s="64"/>
      <c r="H52" s="65"/>
      <c r="I52" s="66" t="s">
        <v>9</v>
      </c>
      <c r="J52" s="66"/>
      <c r="K52" s="66"/>
      <c r="L52" s="66"/>
      <c r="M52" s="63" t="s">
        <v>7</v>
      </c>
      <c r="N52" s="64"/>
      <c r="O52" s="64"/>
      <c r="P52" s="65"/>
      <c r="Q52" s="64" t="s">
        <v>22</v>
      </c>
      <c r="R52" s="64"/>
      <c r="S52" s="64"/>
      <c r="T52" s="64"/>
      <c r="U52" s="63" t="s">
        <v>3</v>
      </c>
      <c r="V52" s="64"/>
      <c r="W52" s="64"/>
      <c r="X52" s="64"/>
      <c r="Y52" s="71"/>
      <c r="Z52" s="61"/>
    </row>
    <row r="53" spans="1:26" x14ac:dyDescent="0.55000000000000004">
      <c r="A53" s="71"/>
      <c r="B53" s="76"/>
      <c r="C53" s="77"/>
      <c r="D53" s="78"/>
      <c r="E53" s="12"/>
      <c r="F53" s="13"/>
      <c r="G53" s="13"/>
      <c r="H53" s="14"/>
      <c r="I53" s="15" t="s">
        <v>10</v>
      </c>
      <c r="J53" s="15"/>
      <c r="K53" s="15"/>
      <c r="L53" s="15"/>
      <c r="M53" s="63" t="s">
        <v>8</v>
      </c>
      <c r="N53" s="64"/>
      <c r="O53" s="64"/>
      <c r="P53" s="65"/>
      <c r="Q53" s="64" t="s">
        <v>23</v>
      </c>
      <c r="R53" s="64"/>
      <c r="S53" s="64"/>
      <c r="T53" s="64"/>
      <c r="U53" s="63" t="s">
        <v>4</v>
      </c>
      <c r="V53" s="64"/>
      <c r="W53" s="64"/>
      <c r="X53" s="64"/>
      <c r="Y53" s="71"/>
      <c r="Z53" s="61"/>
    </row>
    <row r="54" spans="1:26" x14ac:dyDescent="0.55000000000000004">
      <c r="A54" s="71"/>
      <c r="B54" s="76"/>
      <c r="C54" s="77"/>
      <c r="D54" s="78"/>
      <c r="E54" s="12"/>
      <c r="F54" s="13"/>
      <c r="G54" s="13"/>
      <c r="H54" s="14"/>
      <c r="I54" s="66" t="s">
        <v>2</v>
      </c>
      <c r="J54" s="66"/>
      <c r="K54" s="66"/>
      <c r="L54" s="66"/>
      <c r="M54" s="63"/>
      <c r="N54" s="64"/>
      <c r="O54" s="64"/>
      <c r="P54" s="65"/>
      <c r="Q54" s="67" t="s">
        <v>24</v>
      </c>
      <c r="R54" s="68"/>
      <c r="S54" s="68"/>
      <c r="T54" s="69"/>
      <c r="U54" s="16"/>
      <c r="V54" s="17"/>
      <c r="W54" s="17"/>
      <c r="X54" s="17"/>
      <c r="Y54" s="71"/>
      <c r="Z54" s="61"/>
    </row>
    <row r="55" spans="1:26" ht="24.75" thickBot="1" x14ac:dyDescent="0.6">
      <c r="A55" s="72"/>
      <c r="B55" s="79"/>
      <c r="C55" s="80"/>
      <c r="D55" s="81"/>
      <c r="E55" s="18">
        <v>4</v>
      </c>
      <c r="F55" s="19">
        <v>3</v>
      </c>
      <c r="G55" s="19">
        <v>2</v>
      </c>
      <c r="H55" s="20">
        <v>1</v>
      </c>
      <c r="I55" s="21">
        <v>4</v>
      </c>
      <c r="J55" s="19">
        <v>3</v>
      </c>
      <c r="K55" s="19">
        <v>2</v>
      </c>
      <c r="L55" s="3">
        <v>1</v>
      </c>
      <c r="M55" s="18">
        <v>4</v>
      </c>
      <c r="N55" s="19">
        <v>3</v>
      </c>
      <c r="O55" s="19">
        <v>2</v>
      </c>
      <c r="P55" s="20">
        <v>1</v>
      </c>
      <c r="Q55" s="21">
        <v>4</v>
      </c>
      <c r="R55" s="19">
        <v>3</v>
      </c>
      <c r="S55" s="19">
        <v>2</v>
      </c>
      <c r="T55" s="3">
        <v>1</v>
      </c>
      <c r="U55" s="18">
        <v>4</v>
      </c>
      <c r="V55" s="19">
        <v>3</v>
      </c>
      <c r="W55" s="19">
        <v>2</v>
      </c>
      <c r="X55" s="3">
        <v>1</v>
      </c>
      <c r="Y55" s="72"/>
      <c r="Z55" s="62"/>
    </row>
    <row r="56" spans="1:26" ht="24.75" thickTop="1" x14ac:dyDescent="0.55000000000000004">
      <c r="A56" s="7">
        <v>31</v>
      </c>
      <c r="B56" s="32" t="s">
        <v>32</v>
      </c>
      <c r="C56" s="32" t="s">
        <v>93</v>
      </c>
      <c r="D56" s="32" t="s">
        <v>94</v>
      </c>
      <c r="E56" s="35" t="s">
        <v>111</v>
      </c>
      <c r="F56" s="35"/>
      <c r="G56" s="35"/>
      <c r="H56" s="35"/>
      <c r="I56" s="35"/>
      <c r="J56" s="35" t="s">
        <v>111</v>
      </c>
      <c r="K56" s="35"/>
      <c r="L56" s="35"/>
      <c r="M56" s="35"/>
      <c r="N56" s="35" t="s">
        <v>111</v>
      </c>
      <c r="O56" s="35"/>
      <c r="P56" s="35"/>
      <c r="Q56" s="35"/>
      <c r="R56" s="35" t="s">
        <v>111</v>
      </c>
      <c r="S56" s="35"/>
      <c r="T56" s="35"/>
      <c r="U56" s="35" t="s">
        <v>111</v>
      </c>
      <c r="V56" s="35"/>
      <c r="W56" s="35"/>
      <c r="X56" s="35"/>
      <c r="Y56" s="4">
        <f>((E56+I56+M56+Q56+U56)*4)+((F56+J56+N56+R56+V56)*3)+((G56+K56+O56+S56+W56)*2)+((H56+L56+P56+T56+X56)*1)</f>
        <v>17</v>
      </c>
      <c r="Z56" s="22" t="str">
        <f>IF(Y56&gt;=16,"ผ่าน","ไม่ผ่าน")</f>
        <v>ผ่าน</v>
      </c>
    </row>
    <row r="57" spans="1:26" x14ac:dyDescent="0.55000000000000004">
      <c r="A57" s="7">
        <v>32</v>
      </c>
      <c r="B57" s="32" t="s">
        <v>32</v>
      </c>
      <c r="C57" s="32" t="s">
        <v>95</v>
      </c>
      <c r="D57" s="32" t="s">
        <v>96</v>
      </c>
      <c r="E57" s="35"/>
      <c r="F57" s="35" t="s">
        <v>111</v>
      </c>
      <c r="G57" s="35"/>
      <c r="H57" s="35"/>
      <c r="I57" s="35"/>
      <c r="J57" s="35"/>
      <c r="K57" s="35" t="s">
        <v>111</v>
      </c>
      <c r="L57" s="35"/>
      <c r="M57" s="35" t="s">
        <v>111</v>
      </c>
      <c r="N57" s="35"/>
      <c r="O57" s="35"/>
      <c r="P57" s="35"/>
      <c r="Q57" s="35"/>
      <c r="R57" s="35" t="s">
        <v>111</v>
      </c>
      <c r="S57" s="35"/>
      <c r="T57" s="35"/>
      <c r="U57" s="35" t="s">
        <v>111</v>
      </c>
      <c r="V57" s="35"/>
      <c r="W57" s="35"/>
      <c r="X57" s="35"/>
      <c r="Y57" s="4">
        <f t="shared" ref="Y57:Y64" si="2">((E57+I57+M57+Q57+U57)*4)+((F57+J57+N57+R57+V57)*3)+((G57+K57+O57+S57+W57)*2)+((H57+L57+P57+T57+X57)*1)</f>
        <v>16</v>
      </c>
      <c r="Z57" s="23" t="str">
        <f t="shared" ref="Z57:Z64" si="3">IF(Y57&gt;=16,"ผ่าน","ไม่ผ่าน")</f>
        <v>ผ่าน</v>
      </c>
    </row>
    <row r="58" spans="1:26" x14ac:dyDescent="0.55000000000000004">
      <c r="A58" s="7">
        <v>33</v>
      </c>
      <c r="B58" s="32" t="s">
        <v>32</v>
      </c>
      <c r="C58" s="32" t="s">
        <v>97</v>
      </c>
      <c r="D58" s="32" t="s">
        <v>98</v>
      </c>
      <c r="E58" s="35" t="s">
        <v>111</v>
      </c>
      <c r="F58" s="35"/>
      <c r="G58" s="35"/>
      <c r="H58" s="35"/>
      <c r="I58" s="35"/>
      <c r="J58" s="35" t="s">
        <v>111</v>
      </c>
      <c r="K58" s="35"/>
      <c r="L58" s="35"/>
      <c r="M58" s="35"/>
      <c r="N58" s="35" t="s">
        <v>111</v>
      </c>
      <c r="O58" s="35"/>
      <c r="P58" s="35"/>
      <c r="Q58" s="35"/>
      <c r="R58" s="35" t="s">
        <v>111</v>
      </c>
      <c r="S58" s="35"/>
      <c r="T58" s="35"/>
      <c r="U58" s="35"/>
      <c r="V58" s="35" t="s">
        <v>111</v>
      </c>
      <c r="W58" s="35"/>
      <c r="X58" s="35"/>
      <c r="Y58" s="4">
        <f t="shared" si="2"/>
        <v>16</v>
      </c>
      <c r="Z58" s="23" t="str">
        <f t="shared" si="3"/>
        <v>ผ่าน</v>
      </c>
    </row>
    <row r="59" spans="1:26" x14ac:dyDescent="0.55000000000000004">
      <c r="A59" s="7">
        <v>34</v>
      </c>
      <c r="B59" s="32" t="s">
        <v>32</v>
      </c>
      <c r="C59" s="32" t="s">
        <v>99</v>
      </c>
      <c r="D59" s="32" t="s">
        <v>100</v>
      </c>
      <c r="E59" s="35" t="s">
        <v>111</v>
      </c>
      <c r="F59" s="35"/>
      <c r="G59" s="35"/>
      <c r="H59" s="35"/>
      <c r="I59" s="35"/>
      <c r="J59" s="35" t="s">
        <v>111</v>
      </c>
      <c r="K59" s="35"/>
      <c r="L59" s="35"/>
      <c r="M59" s="35" t="s">
        <v>111</v>
      </c>
      <c r="N59" s="35"/>
      <c r="O59" s="35"/>
      <c r="P59" s="35"/>
      <c r="Q59" s="35" t="s">
        <v>111</v>
      </c>
      <c r="R59" s="35"/>
      <c r="S59" s="35"/>
      <c r="T59" s="35"/>
      <c r="U59" s="35" t="s">
        <v>111</v>
      </c>
      <c r="V59" s="35"/>
      <c r="W59" s="35"/>
      <c r="X59" s="35"/>
      <c r="Y59" s="4">
        <f t="shared" si="2"/>
        <v>19</v>
      </c>
      <c r="Z59" s="23" t="str">
        <f t="shared" si="3"/>
        <v>ผ่าน</v>
      </c>
    </row>
    <row r="60" spans="1:26" x14ac:dyDescent="0.55000000000000004">
      <c r="A60" s="7">
        <v>35</v>
      </c>
      <c r="B60" s="32" t="s">
        <v>32</v>
      </c>
      <c r="C60" s="32" t="s">
        <v>101</v>
      </c>
      <c r="D60" s="32" t="s">
        <v>102</v>
      </c>
      <c r="E60" s="35" t="s">
        <v>111</v>
      </c>
      <c r="F60" s="35"/>
      <c r="G60" s="35"/>
      <c r="H60" s="35"/>
      <c r="I60" s="35"/>
      <c r="J60" s="35" t="s">
        <v>111</v>
      </c>
      <c r="K60" s="35"/>
      <c r="L60" s="35"/>
      <c r="M60" s="35"/>
      <c r="N60" s="35" t="s">
        <v>111</v>
      </c>
      <c r="O60" s="35"/>
      <c r="P60" s="35"/>
      <c r="Q60" s="35"/>
      <c r="R60" s="35" t="s">
        <v>111</v>
      </c>
      <c r="S60" s="35"/>
      <c r="T60" s="35"/>
      <c r="U60" s="35"/>
      <c r="V60" s="35" t="s">
        <v>111</v>
      </c>
      <c r="W60" s="35"/>
      <c r="X60" s="35"/>
      <c r="Y60" s="4">
        <f t="shared" si="2"/>
        <v>16</v>
      </c>
      <c r="Z60" s="23" t="str">
        <f t="shared" si="3"/>
        <v>ผ่าน</v>
      </c>
    </row>
    <row r="61" spans="1:26" x14ac:dyDescent="0.55000000000000004">
      <c r="A61" s="7">
        <v>36</v>
      </c>
      <c r="B61" s="32" t="s">
        <v>32</v>
      </c>
      <c r="C61" s="32" t="s">
        <v>103</v>
      </c>
      <c r="D61" s="32" t="s">
        <v>104</v>
      </c>
      <c r="E61" s="35" t="s">
        <v>111</v>
      </c>
      <c r="F61" s="35"/>
      <c r="G61" s="35"/>
      <c r="H61" s="35"/>
      <c r="I61" s="35"/>
      <c r="J61" s="35" t="s">
        <v>111</v>
      </c>
      <c r="K61" s="35"/>
      <c r="L61" s="35"/>
      <c r="M61" s="35" t="s">
        <v>111</v>
      </c>
      <c r="N61" s="35"/>
      <c r="O61" s="35"/>
      <c r="P61" s="35"/>
      <c r="Q61" s="35" t="s">
        <v>111</v>
      </c>
      <c r="R61" s="35"/>
      <c r="S61" s="35"/>
      <c r="T61" s="35"/>
      <c r="U61" s="35" t="s">
        <v>111</v>
      </c>
      <c r="V61" s="35"/>
      <c r="W61" s="35"/>
      <c r="X61" s="35"/>
      <c r="Y61" s="4">
        <f t="shared" si="2"/>
        <v>19</v>
      </c>
      <c r="Z61" s="23" t="str">
        <f t="shared" si="3"/>
        <v>ผ่าน</v>
      </c>
    </row>
    <row r="62" spans="1:26" x14ac:dyDescent="0.55000000000000004">
      <c r="A62" s="7">
        <v>37</v>
      </c>
      <c r="B62" s="32" t="s">
        <v>32</v>
      </c>
      <c r="C62" s="32" t="s">
        <v>105</v>
      </c>
      <c r="D62" s="32" t="s">
        <v>106</v>
      </c>
      <c r="E62" s="35" t="s">
        <v>111</v>
      </c>
      <c r="F62" s="35"/>
      <c r="G62" s="35"/>
      <c r="H62" s="35"/>
      <c r="I62" s="35"/>
      <c r="J62" s="35" t="s">
        <v>111</v>
      </c>
      <c r="K62" s="35"/>
      <c r="L62" s="35"/>
      <c r="M62" s="35"/>
      <c r="N62" s="35" t="s">
        <v>111</v>
      </c>
      <c r="O62" s="35"/>
      <c r="P62" s="35"/>
      <c r="Q62" s="35"/>
      <c r="R62" s="35"/>
      <c r="S62" s="35" t="s">
        <v>111</v>
      </c>
      <c r="T62" s="35"/>
      <c r="U62" s="35" t="s">
        <v>111</v>
      </c>
      <c r="V62" s="35"/>
      <c r="W62" s="35"/>
      <c r="X62" s="35"/>
      <c r="Y62" s="4">
        <f t="shared" si="2"/>
        <v>16</v>
      </c>
      <c r="Z62" s="23" t="str">
        <f t="shared" si="3"/>
        <v>ผ่าน</v>
      </c>
    </row>
    <row r="63" spans="1:26" x14ac:dyDescent="0.55000000000000004">
      <c r="A63" s="7">
        <v>38</v>
      </c>
      <c r="B63" s="32" t="s">
        <v>32</v>
      </c>
      <c r="C63" s="32" t="s">
        <v>107</v>
      </c>
      <c r="D63" s="32" t="s">
        <v>108</v>
      </c>
      <c r="E63" s="35" t="s">
        <v>111</v>
      </c>
      <c r="F63" s="35"/>
      <c r="G63" s="35"/>
      <c r="H63" s="35"/>
      <c r="I63" s="35" t="s">
        <v>111</v>
      </c>
      <c r="J63" s="35"/>
      <c r="K63" s="35"/>
      <c r="L63" s="35"/>
      <c r="M63" s="35" t="s">
        <v>111</v>
      </c>
      <c r="N63" s="35"/>
      <c r="O63" s="35"/>
      <c r="P63" s="35"/>
      <c r="Q63" s="35" t="s">
        <v>111</v>
      </c>
      <c r="R63" s="35"/>
      <c r="S63" s="35"/>
      <c r="T63" s="35"/>
      <c r="U63" s="35"/>
      <c r="V63" s="35" t="s">
        <v>111</v>
      </c>
      <c r="W63" s="35"/>
      <c r="X63" s="35"/>
      <c r="Y63" s="4">
        <f t="shared" si="2"/>
        <v>19</v>
      </c>
      <c r="Z63" s="23" t="str">
        <f t="shared" si="3"/>
        <v>ผ่าน</v>
      </c>
    </row>
    <row r="64" spans="1:26" x14ac:dyDescent="0.55000000000000004">
      <c r="A64" s="7">
        <v>39</v>
      </c>
      <c r="B64" s="33" t="s">
        <v>32</v>
      </c>
      <c r="C64" s="33" t="s">
        <v>109</v>
      </c>
      <c r="D64" s="32" t="s">
        <v>110</v>
      </c>
      <c r="E64" s="35"/>
      <c r="F64" s="35" t="s">
        <v>111</v>
      </c>
      <c r="G64" s="35"/>
      <c r="H64" s="35"/>
      <c r="I64" s="35"/>
      <c r="J64" s="35" t="s">
        <v>111</v>
      </c>
      <c r="K64" s="35"/>
      <c r="L64" s="35"/>
      <c r="M64" s="35"/>
      <c r="N64" s="35" t="s">
        <v>111</v>
      </c>
      <c r="O64" s="35"/>
      <c r="P64" s="35"/>
      <c r="Q64" s="35"/>
      <c r="R64" s="35" t="s">
        <v>111</v>
      </c>
      <c r="S64" s="35"/>
      <c r="T64" s="35"/>
      <c r="U64" s="35" t="s">
        <v>111</v>
      </c>
      <c r="V64" s="35"/>
      <c r="W64" s="35"/>
      <c r="X64" s="35"/>
      <c r="Y64" s="4">
        <f t="shared" si="2"/>
        <v>16</v>
      </c>
      <c r="Z64" s="23" t="str">
        <f t="shared" si="3"/>
        <v>ผ่าน</v>
      </c>
    </row>
    <row r="65" spans="1:26" x14ac:dyDescent="0.55000000000000004">
      <c r="A65" s="38"/>
      <c r="B65" s="36"/>
      <c r="C65" s="36"/>
      <c r="D65" s="3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1"/>
    </row>
    <row r="66" spans="1:26" x14ac:dyDescent="0.55000000000000004">
      <c r="A66" s="57" t="s">
        <v>13</v>
      </c>
      <c r="B66" s="57"/>
      <c r="C66" s="57"/>
      <c r="D66" s="25"/>
      <c r="E66" s="25"/>
      <c r="F66" s="25"/>
      <c r="G66" s="25"/>
      <c r="H66" s="10"/>
    </row>
    <row r="67" spans="1:26" x14ac:dyDescent="0.55000000000000004">
      <c r="A67" s="25"/>
      <c r="B67" s="25" t="s">
        <v>29</v>
      </c>
      <c r="C67" s="10" t="s">
        <v>14</v>
      </c>
      <c r="D67" s="25"/>
      <c r="E67" s="58" t="s">
        <v>18</v>
      </c>
      <c r="F67" s="58"/>
      <c r="G67" s="58"/>
      <c r="H67" s="58"/>
      <c r="I67" s="58"/>
      <c r="J67" s="58"/>
      <c r="K67" s="58"/>
      <c r="L67" s="58"/>
    </row>
    <row r="68" spans="1:26" x14ac:dyDescent="0.55000000000000004">
      <c r="A68" s="25"/>
      <c r="B68" s="25" t="s">
        <v>26</v>
      </c>
      <c r="C68" s="10" t="s">
        <v>15</v>
      </c>
      <c r="D68" s="25"/>
      <c r="E68" s="59" t="s">
        <v>19</v>
      </c>
      <c r="F68" s="59"/>
      <c r="G68" s="59"/>
      <c r="H68" s="59"/>
      <c r="I68" s="59"/>
      <c r="J68" s="59"/>
      <c r="K68" s="59"/>
      <c r="L68" s="59"/>
    </row>
    <row r="69" spans="1:26" x14ac:dyDescent="0.55000000000000004">
      <c r="A69" s="25"/>
      <c r="B69" s="25" t="s">
        <v>27</v>
      </c>
      <c r="C69" s="10" t="s">
        <v>16</v>
      </c>
      <c r="D69" s="34"/>
      <c r="E69" s="34" t="s">
        <v>20</v>
      </c>
      <c r="F69" s="34"/>
      <c r="G69" s="34"/>
      <c r="H69" s="34"/>
      <c r="I69" s="34"/>
      <c r="J69" s="34"/>
      <c r="K69" s="34"/>
      <c r="L69" s="34"/>
      <c r="M69" s="34"/>
    </row>
    <row r="70" spans="1:26" x14ac:dyDescent="0.55000000000000004">
      <c r="A70" s="25"/>
      <c r="B70" s="25" t="s">
        <v>28</v>
      </c>
      <c r="C70" s="10" t="s">
        <v>17</v>
      </c>
      <c r="D70" s="25"/>
      <c r="E70" s="25"/>
      <c r="F70" s="25"/>
      <c r="G70" s="25"/>
      <c r="H70" s="10"/>
    </row>
    <row r="100" spans="1:26" ht="30.75" x14ac:dyDescent="0.55000000000000004">
      <c r="A100" s="89" t="s">
        <v>21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</row>
    <row r="101" spans="1:26" ht="30.75" x14ac:dyDescent="0.55000000000000004">
      <c r="A101" s="89" t="s">
        <v>30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</row>
    <row r="102" spans="1:26" ht="60.75" customHeight="1" x14ac:dyDescent="0.55000000000000004">
      <c r="A102" s="88" t="s">
        <v>112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24.75" thickBot="1" x14ac:dyDescent="0.6">
      <c r="A103" s="25"/>
      <c r="B103" s="25"/>
      <c r="C103" s="25"/>
      <c r="E103" s="25"/>
      <c r="F103" s="25"/>
      <c r="G103" s="25"/>
      <c r="H103" s="25"/>
    </row>
    <row r="104" spans="1:26" ht="24.75" thickTop="1" x14ac:dyDescent="0.55000000000000004">
      <c r="A104" s="70" t="s">
        <v>0</v>
      </c>
      <c r="B104" s="73" t="s">
        <v>12</v>
      </c>
      <c r="C104" s="74"/>
      <c r="D104" s="75"/>
      <c r="E104" s="82" t="s">
        <v>11</v>
      </c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4"/>
      <c r="Y104" s="70" t="s">
        <v>5</v>
      </c>
      <c r="Z104" s="60" t="s">
        <v>25</v>
      </c>
    </row>
    <row r="105" spans="1:26" ht="24.75" thickBot="1" x14ac:dyDescent="0.6">
      <c r="A105" s="71"/>
      <c r="B105" s="76"/>
      <c r="C105" s="77"/>
      <c r="D105" s="78"/>
      <c r="E105" s="85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7"/>
      <c r="Y105" s="71"/>
      <c r="Z105" s="61"/>
    </row>
    <row r="106" spans="1:26" ht="24.75" thickTop="1" x14ac:dyDescent="0.55000000000000004">
      <c r="A106" s="71"/>
      <c r="B106" s="76"/>
      <c r="C106" s="77"/>
      <c r="D106" s="78"/>
      <c r="E106" s="63" t="s">
        <v>1</v>
      </c>
      <c r="F106" s="64"/>
      <c r="G106" s="64"/>
      <c r="H106" s="65"/>
      <c r="I106" s="66" t="s">
        <v>9</v>
      </c>
      <c r="J106" s="66"/>
      <c r="K106" s="66"/>
      <c r="L106" s="66"/>
      <c r="M106" s="63" t="s">
        <v>7</v>
      </c>
      <c r="N106" s="64"/>
      <c r="O106" s="64"/>
      <c r="P106" s="65"/>
      <c r="Q106" s="64" t="s">
        <v>22</v>
      </c>
      <c r="R106" s="64"/>
      <c r="S106" s="64"/>
      <c r="T106" s="64"/>
      <c r="U106" s="63" t="s">
        <v>3</v>
      </c>
      <c r="V106" s="64"/>
      <c r="W106" s="64"/>
      <c r="X106" s="64"/>
      <c r="Y106" s="71"/>
      <c r="Z106" s="61"/>
    </row>
    <row r="107" spans="1:26" x14ac:dyDescent="0.55000000000000004">
      <c r="A107" s="71"/>
      <c r="B107" s="76"/>
      <c r="C107" s="77"/>
      <c r="D107" s="78"/>
      <c r="E107" s="12"/>
      <c r="F107" s="13"/>
      <c r="G107" s="13"/>
      <c r="H107" s="14"/>
      <c r="I107" s="15" t="s">
        <v>10</v>
      </c>
      <c r="J107" s="15"/>
      <c r="K107" s="15"/>
      <c r="L107" s="15"/>
      <c r="M107" s="63" t="s">
        <v>8</v>
      </c>
      <c r="N107" s="64"/>
      <c r="O107" s="64"/>
      <c r="P107" s="65"/>
      <c r="Q107" s="64" t="s">
        <v>23</v>
      </c>
      <c r="R107" s="64"/>
      <c r="S107" s="64"/>
      <c r="T107" s="64"/>
      <c r="U107" s="63" t="s">
        <v>4</v>
      </c>
      <c r="V107" s="64"/>
      <c r="W107" s="64"/>
      <c r="X107" s="64"/>
      <c r="Y107" s="71"/>
      <c r="Z107" s="61"/>
    </row>
    <row r="108" spans="1:26" x14ac:dyDescent="0.55000000000000004">
      <c r="A108" s="71"/>
      <c r="B108" s="76"/>
      <c r="C108" s="77"/>
      <c r="D108" s="78"/>
      <c r="E108" s="12"/>
      <c r="F108" s="13"/>
      <c r="G108" s="13"/>
      <c r="H108" s="14"/>
      <c r="I108" s="66" t="s">
        <v>2</v>
      </c>
      <c r="J108" s="66"/>
      <c r="K108" s="66"/>
      <c r="L108" s="66"/>
      <c r="M108" s="63"/>
      <c r="N108" s="64"/>
      <c r="O108" s="64"/>
      <c r="P108" s="65"/>
      <c r="Q108" s="67" t="s">
        <v>24</v>
      </c>
      <c r="R108" s="68"/>
      <c r="S108" s="68"/>
      <c r="T108" s="69"/>
      <c r="U108" s="16"/>
      <c r="V108" s="17"/>
      <c r="W108" s="17"/>
      <c r="X108" s="17"/>
      <c r="Y108" s="71"/>
      <c r="Z108" s="61"/>
    </row>
    <row r="109" spans="1:26" ht="24.75" thickBot="1" x14ac:dyDescent="0.6">
      <c r="A109" s="72"/>
      <c r="B109" s="79"/>
      <c r="C109" s="80"/>
      <c r="D109" s="81"/>
      <c r="E109" s="18">
        <v>4</v>
      </c>
      <c r="F109" s="19">
        <v>3</v>
      </c>
      <c r="G109" s="19">
        <v>2</v>
      </c>
      <c r="H109" s="20">
        <v>1</v>
      </c>
      <c r="I109" s="21">
        <v>4</v>
      </c>
      <c r="J109" s="19">
        <v>3</v>
      </c>
      <c r="K109" s="19">
        <v>2</v>
      </c>
      <c r="L109" s="3">
        <v>1</v>
      </c>
      <c r="M109" s="18">
        <v>4</v>
      </c>
      <c r="N109" s="19">
        <v>3</v>
      </c>
      <c r="O109" s="19">
        <v>2</v>
      </c>
      <c r="P109" s="20">
        <v>1</v>
      </c>
      <c r="Q109" s="21">
        <v>4</v>
      </c>
      <c r="R109" s="19">
        <v>3</v>
      </c>
      <c r="S109" s="19">
        <v>2</v>
      </c>
      <c r="T109" s="3">
        <v>1</v>
      </c>
      <c r="U109" s="18">
        <v>4</v>
      </c>
      <c r="V109" s="19">
        <v>3</v>
      </c>
      <c r="W109" s="19">
        <v>2</v>
      </c>
      <c r="X109" s="3">
        <v>1</v>
      </c>
      <c r="Y109" s="72"/>
      <c r="Z109" s="62"/>
    </row>
    <row r="110" spans="1:26" ht="24.75" thickTop="1" x14ac:dyDescent="0.55000000000000004">
      <c r="A110" s="30">
        <v>1</v>
      </c>
      <c r="B110" s="32" t="s">
        <v>35</v>
      </c>
      <c r="C110" s="32" t="s">
        <v>113</v>
      </c>
      <c r="D110" s="32" t="s">
        <v>114</v>
      </c>
      <c r="E110" s="44" t="s">
        <v>111</v>
      </c>
      <c r="F110" s="35"/>
      <c r="G110" s="35"/>
      <c r="H110" s="35"/>
      <c r="I110" s="35"/>
      <c r="J110" s="35" t="s">
        <v>111</v>
      </c>
      <c r="K110" s="35"/>
      <c r="L110" s="35"/>
      <c r="M110" s="35" t="s">
        <v>111</v>
      </c>
      <c r="N110" s="35"/>
      <c r="O110" s="35"/>
      <c r="P110" s="35"/>
      <c r="Q110" s="35" t="s">
        <v>111</v>
      </c>
      <c r="R110" s="35"/>
      <c r="S110" s="35"/>
      <c r="T110" s="35"/>
      <c r="U110" s="35" t="s">
        <v>111</v>
      </c>
      <c r="V110" s="35"/>
      <c r="W110" s="35"/>
      <c r="X110" s="35"/>
      <c r="Y110" s="4">
        <f>((E110+I110+M110+Q110+U110)*4)+((F110+J110+N110+R110+V110)*3)+((G110+K110+O110+S110+W110)*2)+((H110+L110+P110+T110+X110)*1)</f>
        <v>19</v>
      </c>
      <c r="Z110" s="22" t="str">
        <f>IF(Y110&gt;=16,"ผ่าน","ไม่ผ่าน")</f>
        <v>ผ่าน</v>
      </c>
    </row>
    <row r="111" spans="1:26" x14ac:dyDescent="0.55000000000000004">
      <c r="A111" s="6">
        <v>2</v>
      </c>
      <c r="B111" s="32" t="s">
        <v>35</v>
      </c>
      <c r="C111" s="32" t="s">
        <v>115</v>
      </c>
      <c r="D111" s="32" t="s">
        <v>116</v>
      </c>
      <c r="E111" s="44" t="s">
        <v>111</v>
      </c>
      <c r="F111" s="35"/>
      <c r="G111" s="35"/>
      <c r="H111" s="35"/>
      <c r="I111" s="35"/>
      <c r="J111" s="35" t="s">
        <v>111</v>
      </c>
      <c r="K111" s="35"/>
      <c r="L111" s="35"/>
      <c r="M111" s="35"/>
      <c r="N111" s="35" t="s">
        <v>111</v>
      </c>
      <c r="O111" s="35"/>
      <c r="P111" s="35"/>
      <c r="Q111" s="35"/>
      <c r="R111" s="35" t="s">
        <v>111</v>
      </c>
      <c r="S111" s="35"/>
      <c r="T111" s="35"/>
      <c r="U111" s="35" t="s">
        <v>111</v>
      </c>
      <c r="V111" s="35"/>
      <c r="W111" s="35"/>
      <c r="X111" s="35"/>
      <c r="Y111" s="4">
        <f t="shared" ref="Y111:Y139" si="4">((E111+I111+M111+Q111+U111)*4)+((F111+J111+N111+R111+V111)*3)+((G111+K111+O111+S111+W111)*2)+((H111+L111+P111+T111+X111)*1)</f>
        <v>17</v>
      </c>
      <c r="Z111" s="23" t="str">
        <f t="shared" ref="Z111:Z139" si="5">IF(Y111&gt;=16,"ผ่าน","ไม่ผ่าน")</f>
        <v>ผ่าน</v>
      </c>
    </row>
    <row r="112" spans="1:26" x14ac:dyDescent="0.55000000000000004">
      <c r="A112" s="31">
        <v>3</v>
      </c>
      <c r="B112" s="32" t="s">
        <v>35</v>
      </c>
      <c r="C112" s="32" t="s">
        <v>117</v>
      </c>
      <c r="D112" s="32" t="s">
        <v>118</v>
      </c>
      <c r="E112" s="44"/>
      <c r="F112" s="35" t="s">
        <v>111</v>
      </c>
      <c r="G112" s="35"/>
      <c r="H112" s="35"/>
      <c r="I112" s="35"/>
      <c r="J112" s="35"/>
      <c r="K112" s="35" t="s">
        <v>111</v>
      </c>
      <c r="L112" s="35"/>
      <c r="M112" s="35" t="s">
        <v>111</v>
      </c>
      <c r="N112" s="35"/>
      <c r="O112" s="35"/>
      <c r="P112" s="35"/>
      <c r="Q112" s="35"/>
      <c r="R112" s="35" t="s">
        <v>111</v>
      </c>
      <c r="S112" s="35"/>
      <c r="T112" s="35"/>
      <c r="U112" s="35" t="s">
        <v>111</v>
      </c>
      <c r="V112" s="35"/>
      <c r="W112" s="35"/>
      <c r="X112" s="35"/>
      <c r="Y112" s="4">
        <f t="shared" si="4"/>
        <v>16</v>
      </c>
      <c r="Z112" s="23" t="str">
        <f t="shared" si="5"/>
        <v>ผ่าน</v>
      </c>
    </row>
    <row r="113" spans="1:26" x14ac:dyDescent="0.55000000000000004">
      <c r="A113" s="6">
        <v>4</v>
      </c>
      <c r="B113" s="32" t="s">
        <v>35</v>
      </c>
      <c r="C113" s="32" t="s">
        <v>119</v>
      </c>
      <c r="D113" s="32" t="s">
        <v>120</v>
      </c>
      <c r="E113" s="44" t="s">
        <v>111</v>
      </c>
      <c r="F113" s="35"/>
      <c r="G113" s="35"/>
      <c r="H113" s="35"/>
      <c r="I113" s="35" t="s">
        <v>111</v>
      </c>
      <c r="J113" s="35"/>
      <c r="K113" s="35"/>
      <c r="L113" s="35"/>
      <c r="M113" s="35" t="s">
        <v>111</v>
      </c>
      <c r="N113" s="35"/>
      <c r="O113" s="35"/>
      <c r="P113" s="35"/>
      <c r="Q113" s="35" t="s">
        <v>111</v>
      </c>
      <c r="R113" s="35"/>
      <c r="S113" s="35"/>
      <c r="T113" s="35"/>
      <c r="U113" s="35"/>
      <c r="V113" s="35" t="s">
        <v>111</v>
      </c>
      <c r="W113" s="35"/>
      <c r="X113" s="35"/>
      <c r="Y113" s="4">
        <f t="shared" si="4"/>
        <v>19</v>
      </c>
      <c r="Z113" s="23" t="str">
        <f t="shared" si="5"/>
        <v>ผ่าน</v>
      </c>
    </row>
    <row r="114" spans="1:26" x14ac:dyDescent="0.55000000000000004">
      <c r="A114" s="6">
        <v>5</v>
      </c>
      <c r="B114" s="32" t="s">
        <v>35</v>
      </c>
      <c r="C114" s="32" t="s">
        <v>42</v>
      </c>
      <c r="D114" s="32" t="s">
        <v>121</v>
      </c>
      <c r="E114" s="44"/>
      <c r="F114" s="35" t="s">
        <v>111</v>
      </c>
      <c r="G114" s="35"/>
      <c r="H114" s="35"/>
      <c r="I114" s="35"/>
      <c r="J114" s="35" t="s">
        <v>111</v>
      </c>
      <c r="K114" s="35"/>
      <c r="L114" s="35"/>
      <c r="M114" s="35"/>
      <c r="N114" s="35"/>
      <c r="O114" s="35" t="s">
        <v>111</v>
      </c>
      <c r="P114" s="35"/>
      <c r="Q114" s="35"/>
      <c r="R114" s="35"/>
      <c r="S114" s="35" t="s">
        <v>111</v>
      </c>
      <c r="T114" s="35"/>
      <c r="U114" s="35"/>
      <c r="V114" s="35"/>
      <c r="W114" s="35"/>
      <c r="X114" s="35" t="s">
        <v>111</v>
      </c>
      <c r="Y114" s="4">
        <f t="shared" si="4"/>
        <v>11</v>
      </c>
      <c r="Z114" s="23" t="str">
        <f t="shared" si="5"/>
        <v>ไม่ผ่าน</v>
      </c>
    </row>
    <row r="115" spans="1:26" x14ac:dyDescent="0.55000000000000004">
      <c r="A115" s="6">
        <v>6</v>
      </c>
      <c r="B115" s="32" t="s">
        <v>35</v>
      </c>
      <c r="C115" s="32" t="s">
        <v>48</v>
      </c>
      <c r="D115" s="32" t="s">
        <v>122</v>
      </c>
      <c r="E115" s="44" t="s">
        <v>111</v>
      </c>
      <c r="F115" s="35"/>
      <c r="G115" s="35"/>
      <c r="H115" s="35"/>
      <c r="I115" s="35" t="s">
        <v>111</v>
      </c>
      <c r="J115" s="35"/>
      <c r="K115" s="35"/>
      <c r="L115" s="35"/>
      <c r="M115" s="35" t="s">
        <v>111</v>
      </c>
      <c r="N115" s="35"/>
      <c r="O115" s="35"/>
      <c r="P115" s="35"/>
      <c r="Q115" s="35" t="s">
        <v>111</v>
      </c>
      <c r="R115" s="35"/>
      <c r="S115" s="35"/>
      <c r="T115" s="35"/>
      <c r="U115" s="35"/>
      <c r="V115" s="35" t="s">
        <v>111</v>
      </c>
      <c r="W115" s="35"/>
      <c r="X115" s="35"/>
      <c r="Y115" s="4">
        <f t="shared" si="4"/>
        <v>19</v>
      </c>
      <c r="Z115" s="23" t="str">
        <f t="shared" si="5"/>
        <v>ผ่าน</v>
      </c>
    </row>
    <row r="116" spans="1:26" x14ac:dyDescent="0.55000000000000004">
      <c r="A116" s="6">
        <v>7</v>
      </c>
      <c r="B116" s="32" t="s">
        <v>35</v>
      </c>
      <c r="C116" s="32" t="s">
        <v>123</v>
      </c>
      <c r="D116" s="32" t="s">
        <v>124</v>
      </c>
      <c r="E116" s="44"/>
      <c r="F116" s="35" t="s">
        <v>111</v>
      </c>
      <c r="G116" s="35"/>
      <c r="H116" s="35"/>
      <c r="I116" s="35"/>
      <c r="J116" s="35" t="s">
        <v>111</v>
      </c>
      <c r="K116" s="35"/>
      <c r="L116" s="35"/>
      <c r="M116" s="35"/>
      <c r="N116" s="35"/>
      <c r="O116" s="35" t="s">
        <v>111</v>
      </c>
      <c r="P116" s="35"/>
      <c r="Q116" s="35"/>
      <c r="R116" s="35"/>
      <c r="S116" s="35" t="s">
        <v>111</v>
      </c>
      <c r="T116" s="35"/>
      <c r="U116" s="35"/>
      <c r="V116" s="35"/>
      <c r="W116" s="35" t="s">
        <v>111</v>
      </c>
      <c r="X116" s="35"/>
      <c r="Y116" s="4">
        <f t="shared" si="4"/>
        <v>12</v>
      </c>
      <c r="Z116" s="23" t="str">
        <f t="shared" si="5"/>
        <v>ไม่ผ่าน</v>
      </c>
    </row>
    <row r="117" spans="1:26" x14ac:dyDescent="0.55000000000000004">
      <c r="A117" s="6">
        <v>8</v>
      </c>
      <c r="B117" s="32" t="s">
        <v>35</v>
      </c>
      <c r="C117" s="32" t="s">
        <v>125</v>
      </c>
      <c r="D117" s="32" t="s">
        <v>126</v>
      </c>
      <c r="E117" s="44" t="s">
        <v>111</v>
      </c>
      <c r="F117" s="35"/>
      <c r="G117" s="35"/>
      <c r="H117" s="35"/>
      <c r="I117" s="35" t="s">
        <v>111</v>
      </c>
      <c r="J117" s="35"/>
      <c r="K117" s="35"/>
      <c r="L117" s="35"/>
      <c r="M117" s="35"/>
      <c r="N117" s="35" t="s">
        <v>111</v>
      </c>
      <c r="O117" s="35"/>
      <c r="P117" s="35"/>
      <c r="Q117" s="35"/>
      <c r="R117" s="35" t="s">
        <v>111</v>
      </c>
      <c r="S117" s="35"/>
      <c r="T117" s="35"/>
      <c r="U117" s="35" t="s">
        <v>111</v>
      </c>
      <c r="V117" s="35"/>
      <c r="W117" s="35"/>
      <c r="X117" s="35"/>
      <c r="Y117" s="4">
        <f t="shared" si="4"/>
        <v>18</v>
      </c>
      <c r="Z117" s="23" t="str">
        <f t="shared" si="5"/>
        <v>ผ่าน</v>
      </c>
    </row>
    <row r="118" spans="1:26" x14ac:dyDescent="0.55000000000000004">
      <c r="A118" s="6">
        <v>9</v>
      </c>
      <c r="B118" s="32" t="s">
        <v>35</v>
      </c>
      <c r="C118" s="32" t="s">
        <v>127</v>
      </c>
      <c r="D118" s="32" t="s">
        <v>128</v>
      </c>
      <c r="E118" s="44"/>
      <c r="F118" s="35" t="s">
        <v>111</v>
      </c>
      <c r="G118" s="35"/>
      <c r="H118" s="35"/>
      <c r="I118" s="35"/>
      <c r="J118" s="35" t="s">
        <v>111</v>
      </c>
      <c r="K118" s="35"/>
      <c r="L118" s="35"/>
      <c r="M118" s="35"/>
      <c r="N118" s="35"/>
      <c r="O118" s="35" t="s">
        <v>111</v>
      </c>
      <c r="P118" s="35"/>
      <c r="Q118" s="35" t="s">
        <v>111</v>
      </c>
      <c r="R118" s="35"/>
      <c r="S118" s="35"/>
      <c r="T118" s="35"/>
      <c r="U118" s="35" t="s">
        <v>111</v>
      </c>
      <c r="V118" s="35"/>
      <c r="W118" s="35"/>
      <c r="X118" s="35"/>
      <c r="Y118" s="4">
        <f t="shared" si="4"/>
        <v>16</v>
      </c>
      <c r="Z118" s="23" t="str">
        <f t="shared" si="5"/>
        <v>ผ่าน</v>
      </c>
    </row>
    <row r="119" spans="1:26" x14ac:dyDescent="0.55000000000000004">
      <c r="A119" s="6">
        <v>10</v>
      </c>
      <c r="B119" s="32" t="s">
        <v>35</v>
      </c>
      <c r="C119" s="32" t="s">
        <v>129</v>
      </c>
      <c r="D119" s="32" t="s">
        <v>130</v>
      </c>
      <c r="E119" s="45"/>
      <c r="F119" s="39" t="s">
        <v>111</v>
      </c>
      <c r="G119" s="39"/>
      <c r="H119" s="39"/>
      <c r="I119" s="39"/>
      <c r="J119" s="39"/>
      <c r="K119" s="39" t="s">
        <v>111</v>
      </c>
      <c r="L119" s="39"/>
      <c r="M119" s="39" t="s">
        <v>111</v>
      </c>
      <c r="N119" s="39"/>
      <c r="O119" s="39"/>
      <c r="P119" s="39"/>
      <c r="Q119" s="39"/>
      <c r="R119" s="39" t="s">
        <v>111</v>
      </c>
      <c r="S119" s="39"/>
      <c r="T119" s="39"/>
      <c r="U119" s="39" t="s">
        <v>111</v>
      </c>
      <c r="V119" s="39"/>
      <c r="W119" s="39"/>
      <c r="X119" s="39"/>
      <c r="Y119" s="4">
        <f t="shared" si="4"/>
        <v>16</v>
      </c>
      <c r="Z119" s="23" t="str">
        <f t="shared" si="5"/>
        <v>ผ่าน</v>
      </c>
    </row>
    <row r="120" spans="1:26" x14ac:dyDescent="0.55000000000000004">
      <c r="A120" s="6">
        <v>11</v>
      </c>
      <c r="B120" s="32" t="s">
        <v>35</v>
      </c>
      <c r="C120" s="32" t="s">
        <v>131</v>
      </c>
      <c r="D120" s="32" t="s">
        <v>132</v>
      </c>
      <c r="E120" s="44" t="s">
        <v>111</v>
      </c>
      <c r="F120" s="35"/>
      <c r="G120" s="35"/>
      <c r="H120" s="35"/>
      <c r="I120" s="35"/>
      <c r="J120" s="35" t="s">
        <v>111</v>
      </c>
      <c r="K120" s="35"/>
      <c r="L120" s="35"/>
      <c r="M120" s="35"/>
      <c r="N120" s="35" t="s">
        <v>111</v>
      </c>
      <c r="O120" s="35"/>
      <c r="P120" s="35"/>
      <c r="Q120" s="35"/>
      <c r="R120" s="35" t="s">
        <v>111</v>
      </c>
      <c r="S120" s="35"/>
      <c r="T120" s="35"/>
      <c r="U120" s="35"/>
      <c r="V120" s="35" t="s">
        <v>111</v>
      </c>
      <c r="W120" s="35"/>
      <c r="X120" s="35"/>
      <c r="Y120" s="4">
        <f t="shared" si="4"/>
        <v>16</v>
      </c>
      <c r="Z120" s="23" t="str">
        <f t="shared" si="5"/>
        <v>ผ่าน</v>
      </c>
    </row>
    <row r="121" spans="1:26" x14ac:dyDescent="0.55000000000000004">
      <c r="A121" s="6">
        <v>12</v>
      </c>
      <c r="B121" s="32" t="s">
        <v>35</v>
      </c>
      <c r="C121" s="32" t="s">
        <v>133</v>
      </c>
      <c r="D121" s="32" t="s">
        <v>134</v>
      </c>
      <c r="E121" s="44"/>
      <c r="F121" s="35" t="s">
        <v>111</v>
      </c>
      <c r="G121" s="35"/>
      <c r="H121" s="35"/>
      <c r="I121" s="35" t="s">
        <v>111</v>
      </c>
      <c r="J121" s="35"/>
      <c r="K121" s="35"/>
      <c r="L121" s="35"/>
      <c r="M121" s="35"/>
      <c r="N121" s="35"/>
      <c r="O121" s="35" t="s">
        <v>111</v>
      </c>
      <c r="P121" s="35"/>
      <c r="Q121" s="35" t="s">
        <v>111</v>
      </c>
      <c r="R121" s="35"/>
      <c r="S121" s="35"/>
      <c r="T121" s="35"/>
      <c r="U121" s="35" t="s">
        <v>111</v>
      </c>
      <c r="V121" s="35"/>
      <c r="W121" s="35"/>
      <c r="X121" s="35"/>
      <c r="Y121" s="4">
        <f t="shared" si="4"/>
        <v>17</v>
      </c>
      <c r="Z121" s="23" t="str">
        <f t="shared" si="5"/>
        <v>ผ่าน</v>
      </c>
    </row>
    <row r="122" spans="1:26" x14ac:dyDescent="0.55000000000000004">
      <c r="A122" s="6">
        <v>13</v>
      </c>
      <c r="B122" s="32" t="s">
        <v>35</v>
      </c>
      <c r="C122" s="32" t="s">
        <v>135</v>
      </c>
      <c r="D122" s="32" t="s">
        <v>136</v>
      </c>
      <c r="E122" s="44"/>
      <c r="F122" s="35" t="s">
        <v>111</v>
      </c>
      <c r="G122" s="35"/>
      <c r="H122" s="35"/>
      <c r="I122" s="35"/>
      <c r="J122" s="35" t="s">
        <v>111</v>
      </c>
      <c r="K122" s="35"/>
      <c r="L122" s="35"/>
      <c r="M122" s="35"/>
      <c r="N122" s="35"/>
      <c r="O122" s="35" t="s">
        <v>111</v>
      </c>
      <c r="P122" s="35"/>
      <c r="Q122" s="35" t="s">
        <v>111</v>
      </c>
      <c r="R122" s="35"/>
      <c r="S122" s="35"/>
      <c r="T122" s="35"/>
      <c r="U122" s="35" t="s">
        <v>111</v>
      </c>
      <c r="V122" s="35"/>
      <c r="W122" s="35"/>
      <c r="X122" s="35"/>
      <c r="Y122" s="4">
        <f t="shared" si="4"/>
        <v>16</v>
      </c>
      <c r="Z122" s="23" t="str">
        <f t="shared" si="5"/>
        <v>ผ่าน</v>
      </c>
    </row>
    <row r="123" spans="1:26" x14ac:dyDescent="0.55000000000000004">
      <c r="A123" s="6">
        <v>14</v>
      </c>
      <c r="B123" s="32" t="s">
        <v>35</v>
      </c>
      <c r="C123" s="32" t="s">
        <v>135</v>
      </c>
      <c r="D123" s="32" t="s">
        <v>137</v>
      </c>
      <c r="E123" s="44"/>
      <c r="F123" s="35" t="s">
        <v>111</v>
      </c>
      <c r="G123" s="35"/>
      <c r="H123" s="35"/>
      <c r="I123" s="35" t="s">
        <v>111</v>
      </c>
      <c r="J123" s="35"/>
      <c r="K123" s="35"/>
      <c r="L123" s="35"/>
      <c r="M123" s="35"/>
      <c r="N123" s="35" t="s">
        <v>111</v>
      </c>
      <c r="O123" s="35"/>
      <c r="P123" s="35"/>
      <c r="Q123" s="35"/>
      <c r="R123" s="35" t="s">
        <v>111</v>
      </c>
      <c r="S123" s="35"/>
      <c r="T123" s="35"/>
      <c r="U123" s="35"/>
      <c r="V123" s="35" t="s">
        <v>111</v>
      </c>
      <c r="W123" s="35"/>
      <c r="X123" s="35"/>
      <c r="Y123" s="4">
        <f t="shared" si="4"/>
        <v>16</v>
      </c>
      <c r="Z123" s="23" t="str">
        <f t="shared" si="5"/>
        <v>ผ่าน</v>
      </c>
    </row>
    <row r="124" spans="1:26" x14ac:dyDescent="0.55000000000000004">
      <c r="A124" s="6">
        <v>15</v>
      </c>
      <c r="B124" s="32" t="s">
        <v>35</v>
      </c>
      <c r="C124" s="32" t="s">
        <v>138</v>
      </c>
      <c r="D124" s="32" t="s">
        <v>139</v>
      </c>
      <c r="E124" s="44" t="s">
        <v>111</v>
      </c>
      <c r="F124" s="35"/>
      <c r="G124" s="35"/>
      <c r="H124" s="35"/>
      <c r="I124" s="35"/>
      <c r="J124" s="35" t="s">
        <v>111</v>
      </c>
      <c r="K124" s="35"/>
      <c r="L124" s="35"/>
      <c r="M124" s="35" t="s">
        <v>111</v>
      </c>
      <c r="N124" s="35"/>
      <c r="O124" s="35"/>
      <c r="P124" s="35"/>
      <c r="Q124" s="35" t="s">
        <v>111</v>
      </c>
      <c r="R124" s="35"/>
      <c r="S124" s="35"/>
      <c r="T124" s="35"/>
      <c r="U124" s="35" t="s">
        <v>111</v>
      </c>
      <c r="V124" s="35"/>
      <c r="W124" s="35"/>
      <c r="X124" s="35"/>
      <c r="Y124" s="4">
        <f t="shared" si="4"/>
        <v>19</v>
      </c>
      <c r="Z124" s="23" t="str">
        <f t="shared" si="5"/>
        <v>ผ่าน</v>
      </c>
    </row>
    <row r="125" spans="1:26" x14ac:dyDescent="0.55000000000000004">
      <c r="A125" s="6">
        <v>16</v>
      </c>
      <c r="B125" s="32" t="s">
        <v>35</v>
      </c>
      <c r="C125" s="32" t="s">
        <v>140</v>
      </c>
      <c r="D125" s="32" t="s">
        <v>141</v>
      </c>
      <c r="E125" s="44" t="s">
        <v>111</v>
      </c>
      <c r="F125" s="35"/>
      <c r="G125" s="35"/>
      <c r="H125" s="35"/>
      <c r="I125" s="35"/>
      <c r="J125" s="35" t="s">
        <v>111</v>
      </c>
      <c r="K125" s="35"/>
      <c r="L125" s="35"/>
      <c r="M125" s="35"/>
      <c r="N125" s="35" t="s">
        <v>111</v>
      </c>
      <c r="O125" s="35"/>
      <c r="P125" s="35"/>
      <c r="Q125" s="35"/>
      <c r="R125" s="35" t="s">
        <v>111</v>
      </c>
      <c r="S125" s="35"/>
      <c r="T125" s="35"/>
      <c r="U125" s="35" t="s">
        <v>111</v>
      </c>
      <c r="V125" s="35"/>
      <c r="W125" s="35"/>
      <c r="X125" s="35"/>
      <c r="Y125" s="4">
        <f t="shared" si="4"/>
        <v>17</v>
      </c>
      <c r="Z125" s="23" t="str">
        <f t="shared" si="5"/>
        <v>ผ่าน</v>
      </c>
    </row>
    <row r="126" spans="1:26" x14ac:dyDescent="0.55000000000000004">
      <c r="A126" s="7">
        <v>17</v>
      </c>
      <c r="B126" s="32" t="s">
        <v>35</v>
      </c>
      <c r="C126" s="32" t="s">
        <v>142</v>
      </c>
      <c r="D126" s="32" t="s">
        <v>143</v>
      </c>
      <c r="E126" s="44"/>
      <c r="F126" s="35" t="s">
        <v>111</v>
      </c>
      <c r="G126" s="35"/>
      <c r="H126" s="35"/>
      <c r="I126" s="35"/>
      <c r="J126" s="35"/>
      <c r="K126" s="35" t="s">
        <v>111</v>
      </c>
      <c r="L126" s="35"/>
      <c r="M126" s="35" t="s">
        <v>111</v>
      </c>
      <c r="N126" s="35"/>
      <c r="O126" s="35"/>
      <c r="P126" s="35"/>
      <c r="Q126" s="35"/>
      <c r="R126" s="35" t="s">
        <v>111</v>
      </c>
      <c r="S126" s="35"/>
      <c r="T126" s="35"/>
      <c r="U126" s="35" t="s">
        <v>111</v>
      </c>
      <c r="V126" s="35"/>
      <c r="W126" s="35"/>
      <c r="X126" s="35"/>
      <c r="Y126" s="4">
        <f t="shared" si="4"/>
        <v>16</v>
      </c>
      <c r="Z126" s="23" t="str">
        <f t="shared" si="5"/>
        <v>ผ่าน</v>
      </c>
    </row>
    <row r="127" spans="1:26" x14ac:dyDescent="0.55000000000000004">
      <c r="A127" s="7">
        <v>18</v>
      </c>
      <c r="B127" s="32" t="s">
        <v>35</v>
      </c>
      <c r="C127" s="32" t="s">
        <v>144</v>
      </c>
      <c r="D127" s="32" t="s">
        <v>145</v>
      </c>
      <c r="E127" s="44" t="s">
        <v>111</v>
      </c>
      <c r="F127" s="35"/>
      <c r="G127" s="35"/>
      <c r="H127" s="35"/>
      <c r="I127" s="35" t="s">
        <v>111</v>
      </c>
      <c r="J127" s="35"/>
      <c r="K127" s="35"/>
      <c r="L127" s="35"/>
      <c r="M127" s="35" t="s">
        <v>111</v>
      </c>
      <c r="N127" s="35"/>
      <c r="O127" s="35"/>
      <c r="P127" s="35"/>
      <c r="Q127" s="35" t="s">
        <v>111</v>
      </c>
      <c r="R127" s="35"/>
      <c r="S127" s="35"/>
      <c r="T127" s="35"/>
      <c r="U127" s="35"/>
      <c r="V127" s="35" t="s">
        <v>111</v>
      </c>
      <c r="W127" s="35"/>
      <c r="X127" s="35"/>
      <c r="Y127" s="4">
        <f t="shared" si="4"/>
        <v>19</v>
      </c>
      <c r="Z127" s="23" t="str">
        <f t="shared" si="5"/>
        <v>ผ่าน</v>
      </c>
    </row>
    <row r="128" spans="1:26" x14ac:dyDescent="0.55000000000000004">
      <c r="A128" s="7">
        <v>19</v>
      </c>
      <c r="B128" s="32" t="s">
        <v>35</v>
      </c>
      <c r="C128" s="32" t="s">
        <v>146</v>
      </c>
      <c r="D128" s="32" t="s">
        <v>147</v>
      </c>
      <c r="E128" s="44"/>
      <c r="F128" s="35" t="s">
        <v>111</v>
      </c>
      <c r="G128" s="35"/>
      <c r="H128" s="35"/>
      <c r="I128" s="35"/>
      <c r="J128" s="35" t="s">
        <v>111</v>
      </c>
      <c r="K128" s="35"/>
      <c r="L128" s="35"/>
      <c r="M128" s="35"/>
      <c r="N128" s="35"/>
      <c r="O128" s="35" t="s">
        <v>111</v>
      </c>
      <c r="P128" s="35"/>
      <c r="Q128" s="35"/>
      <c r="R128" s="35"/>
      <c r="S128" s="35" t="s">
        <v>111</v>
      </c>
      <c r="T128" s="35"/>
      <c r="U128" s="35"/>
      <c r="V128" s="35"/>
      <c r="W128" s="35"/>
      <c r="X128" s="35" t="s">
        <v>111</v>
      </c>
      <c r="Y128" s="4">
        <f t="shared" si="4"/>
        <v>11</v>
      </c>
      <c r="Z128" s="23" t="str">
        <f t="shared" si="5"/>
        <v>ไม่ผ่าน</v>
      </c>
    </row>
    <row r="129" spans="1:26" x14ac:dyDescent="0.55000000000000004">
      <c r="A129" s="7">
        <v>20</v>
      </c>
      <c r="B129" s="32" t="s">
        <v>35</v>
      </c>
      <c r="C129" s="32" t="s">
        <v>148</v>
      </c>
      <c r="D129" s="32" t="s">
        <v>41</v>
      </c>
      <c r="E129" s="44" t="s">
        <v>111</v>
      </c>
      <c r="F129" s="35"/>
      <c r="G129" s="35"/>
      <c r="H129" s="35"/>
      <c r="I129" s="35"/>
      <c r="J129" s="35" t="s">
        <v>111</v>
      </c>
      <c r="K129" s="35"/>
      <c r="L129" s="35"/>
      <c r="M129" s="35"/>
      <c r="N129" s="35" t="s">
        <v>111</v>
      </c>
      <c r="O129" s="35"/>
      <c r="P129" s="35"/>
      <c r="Q129" s="35"/>
      <c r="R129" s="35" t="s">
        <v>111</v>
      </c>
      <c r="S129" s="35"/>
      <c r="T129" s="35"/>
      <c r="U129" s="35"/>
      <c r="V129" s="35" t="s">
        <v>111</v>
      </c>
      <c r="W129" s="35"/>
      <c r="X129" s="35"/>
      <c r="Y129" s="4">
        <f t="shared" si="4"/>
        <v>16</v>
      </c>
      <c r="Z129" s="23" t="str">
        <f t="shared" si="5"/>
        <v>ผ่าน</v>
      </c>
    </row>
    <row r="130" spans="1:26" x14ac:dyDescent="0.55000000000000004">
      <c r="A130" s="7">
        <v>21</v>
      </c>
      <c r="B130" s="32" t="s">
        <v>35</v>
      </c>
      <c r="C130" s="32" t="s">
        <v>149</v>
      </c>
      <c r="D130" s="32" t="s">
        <v>150</v>
      </c>
      <c r="E130" s="44"/>
      <c r="F130" s="35" t="s">
        <v>111</v>
      </c>
      <c r="G130" s="35"/>
      <c r="H130" s="35"/>
      <c r="I130" s="35"/>
      <c r="J130" s="35" t="s">
        <v>111</v>
      </c>
      <c r="K130" s="35"/>
      <c r="L130" s="35"/>
      <c r="M130" s="35"/>
      <c r="N130" s="35"/>
      <c r="O130" s="35" t="s">
        <v>111</v>
      </c>
      <c r="P130" s="35"/>
      <c r="Q130" s="35" t="s">
        <v>111</v>
      </c>
      <c r="R130" s="35"/>
      <c r="S130" s="35"/>
      <c r="T130" s="35"/>
      <c r="U130" s="35" t="s">
        <v>111</v>
      </c>
      <c r="V130" s="35"/>
      <c r="W130" s="35"/>
      <c r="X130" s="35"/>
      <c r="Y130" s="4">
        <f t="shared" si="4"/>
        <v>16</v>
      </c>
      <c r="Z130" s="23" t="str">
        <f t="shared" si="5"/>
        <v>ผ่าน</v>
      </c>
    </row>
    <row r="131" spans="1:26" x14ac:dyDescent="0.55000000000000004">
      <c r="A131" s="7">
        <v>22</v>
      </c>
      <c r="B131" s="32" t="s">
        <v>35</v>
      </c>
      <c r="C131" s="32" t="s">
        <v>151</v>
      </c>
      <c r="D131" s="32" t="s">
        <v>152</v>
      </c>
      <c r="E131" s="45"/>
      <c r="F131" s="39" t="s">
        <v>111</v>
      </c>
      <c r="G131" s="39"/>
      <c r="H131" s="39"/>
      <c r="I131" s="39"/>
      <c r="J131" s="39"/>
      <c r="K131" s="39" t="s">
        <v>111</v>
      </c>
      <c r="L131" s="39"/>
      <c r="M131" s="39" t="s">
        <v>111</v>
      </c>
      <c r="N131" s="39"/>
      <c r="O131" s="39"/>
      <c r="P131" s="39"/>
      <c r="Q131" s="39"/>
      <c r="R131" s="39" t="s">
        <v>111</v>
      </c>
      <c r="S131" s="39"/>
      <c r="T131" s="39"/>
      <c r="U131" s="39" t="s">
        <v>111</v>
      </c>
      <c r="V131" s="39"/>
      <c r="W131" s="39"/>
      <c r="X131" s="39"/>
      <c r="Y131" s="4">
        <f t="shared" si="4"/>
        <v>16</v>
      </c>
      <c r="Z131" s="23" t="str">
        <f t="shared" si="5"/>
        <v>ผ่าน</v>
      </c>
    </row>
    <row r="132" spans="1:26" x14ac:dyDescent="0.55000000000000004">
      <c r="A132" s="7">
        <v>23</v>
      </c>
      <c r="B132" s="32" t="s">
        <v>35</v>
      </c>
      <c r="C132" s="32" t="s">
        <v>153</v>
      </c>
      <c r="D132" s="32" t="s">
        <v>154</v>
      </c>
      <c r="E132" s="44" t="s">
        <v>111</v>
      </c>
      <c r="F132" s="35"/>
      <c r="G132" s="35"/>
      <c r="H132" s="35"/>
      <c r="I132" s="35"/>
      <c r="J132" s="35" t="s">
        <v>111</v>
      </c>
      <c r="K132" s="35"/>
      <c r="L132" s="35"/>
      <c r="M132" s="35"/>
      <c r="N132" s="35" t="s">
        <v>111</v>
      </c>
      <c r="O132" s="35"/>
      <c r="P132" s="35"/>
      <c r="Q132" s="35"/>
      <c r="R132" s="35" t="s">
        <v>111</v>
      </c>
      <c r="S132" s="35"/>
      <c r="T132" s="35"/>
      <c r="U132" s="35"/>
      <c r="V132" s="35" t="s">
        <v>111</v>
      </c>
      <c r="W132" s="35"/>
      <c r="X132" s="35"/>
      <c r="Y132" s="4">
        <f t="shared" si="4"/>
        <v>16</v>
      </c>
      <c r="Z132" s="23" t="str">
        <f t="shared" si="5"/>
        <v>ผ่าน</v>
      </c>
    </row>
    <row r="133" spans="1:26" x14ac:dyDescent="0.55000000000000004">
      <c r="A133" s="7">
        <v>24</v>
      </c>
      <c r="B133" s="32" t="s">
        <v>35</v>
      </c>
      <c r="C133" s="32" t="s">
        <v>155</v>
      </c>
      <c r="D133" s="32" t="s">
        <v>156</v>
      </c>
      <c r="E133" s="44"/>
      <c r="F133" s="35" t="s">
        <v>111</v>
      </c>
      <c r="G133" s="35"/>
      <c r="H133" s="35"/>
      <c r="I133" s="35" t="s">
        <v>111</v>
      </c>
      <c r="J133" s="35"/>
      <c r="K133" s="35"/>
      <c r="L133" s="35"/>
      <c r="M133" s="35"/>
      <c r="N133" s="35"/>
      <c r="O133" s="35" t="s">
        <v>111</v>
      </c>
      <c r="P133" s="35"/>
      <c r="Q133" s="35" t="s">
        <v>111</v>
      </c>
      <c r="R133" s="35"/>
      <c r="S133" s="35"/>
      <c r="T133" s="35"/>
      <c r="U133" s="35" t="s">
        <v>111</v>
      </c>
      <c r="V133" s="35"/>
      <c r="W133" s="35"/>
      <c r="X133" s="35"/>
      <c r="Y133" s="4">
        <f t="shared" si="4"/>
        <v>17</v>
      </c>
      <c r="Z133" s="23" t="str">
        <f t="shared" si="5"/>
        <v>ผ่าน</v>
      </c>
    </row>
    <row r="134" spans="1:26" x14ac:dyDescent="0.55000000000000004">
      <c r="A134" s="7">
        <v>25</v>
      </c>
      <c r="B134" s="32" t="s">
        <v>35</v>
      </c>
      <c r="C134" s="32" t="s">
        <v>157</v>
      </c>
      <c r="D134" s="32" t="s">
        <v>158</v>
      </c>
      <c r="E134" s="44"/>
      <c r="F134" s="35" t="s">
        <v>111</v>
      </c>
      <c r="G134" s="35"/>
      <c r="H134" s="35"/>
      <c r="I134" s="35"/>
      <c r="J134" s="35" t="s">
        <v>111</v>
      </c>
      <c r="K134" s="35"/>
      <c r="L134" s="35"/>
      <c r="M134" s="35"/>
      <c r="N134" s="35"/>
      <c r="O134" s="35" t="s">
        <v>111</v>
      </c>
      <c r="P134" s="35"/>
      <c r="Q134" s="35" t="s">
        <v>111</v>
      </c>
      <c r="R134" s="35"/>
      <c r="S134" s="35"/>
      <c r="T134" s="35"/>
      <c r="U134" s="35" t="s">
        <v>111</v>
      </c>
      <c r="V134" s="35"/>
      <c r="W134" s="35"/>
      <c r="X134" s="35"/>
      <c r="Y134" s="4">
        <f t="shared" si="4"/>
        <v>16</v>
      </c>
      <c r="Z134" s="23" t="str">
        <f t="shared" si="5"/>
        <v>ผ่าน</v>
      </c>
    </row>
    <row r="135" spans="1:26" x14ac:dyDescent="0.55000000000000004">
      <c r="A135" s="7">
        <v>26</v>
      </c>
      <c r="B135" s="32" t="s">
        <v>35</v>
      </c>
      <c r="C135" s="32" t="s">
        <v>159</v>
      </c>
      <c r="D135" s="32" t="s">
        <v>160</v>
      </c>
      <c r="E135" s="44" t="s">
        <v>111</v>
      </c>
      <c r="F135" s="35"/>
      <c r="G135" s="35"/>
      <c r="H135" s="35"/>
      <c r="I135" s="35"/>
      <c r="J135" s="35" t="s">
        <v>111</v>
      </c>
      <c r="K135" s="35"/>
      <c r="L135" s="35"/>
      <c r="M135" s="35" t="s">
        <v>111</v>
      </c>
      <c r="N135" s="35"/>
      <c r="O135" s="35"/>
      <c r="P135" s="35"/>
      <c r="Q135" s="35" t="s">
        <v>111</v>
      </c>
      <c r="R135" s="35"/>
      <c r="S135" s="35"/>
      <c r="T135" s="35"/>
      <c r="U135" s="35" t="s">
        <v>111</v>
      </c>
      <c r="V135" s="35"/>
      <c r="W135" s="35"/>
      <c r="X135" s="35"/>
      <c r="Y135" s="4">
        <f t="shared" si="4"/>
        <v>19</v>
      </c>
      <c r="Z135" s="23" t="str">
        <f t="shared" si="5"/>
        <v>ผ่าน</v>
      </c>
    </row>
    <row r="136" spans="1:26" x14ac:dyDescent="0.55000000000000004">
      <c r="A136" s="7">
        <v>27</v>
      </c>
      <c r="B136" s="32" t="s">
        <v>35</v>
      </c>
      <c r="C136" s="32" t="s">
        <v>161</v>
      </c>
      <c r="D136" s="32" t="s">
        <v>162</v>
      </c>
      <c r="E136" s="44" t="s">
        <v>111</v>
      </c>
      <c r="F136" s="35"/>
      <c r="G136" s="35"/>
      <c r="H136" s="35"/>
      <c r="I136" s="35"/>
      <c r="J136" s="35" t="s">
        <v>111</v>
      </c>
      <c r="K136" s="35"/>
      <c r="L136" s="35"/>
      <c r="M136" s="35"/>
      <c r="N136" s="35" t="s">
        <v>111</v>
      </c>
      <c r="O136" s="35"/>
      <c r="P136" s="35"/>
      <c r="Q136" s="35"/>
      <c r="R136" s="35" t="s">
        <v>111</v>
      </c>
      <c r="S136" s="35"/>
      <c r="T136" s="35"/>
      <c r="U136" s="35" t="s">
        <v>111</v>
      </c>
      <c r="V136" s="35"/>
      <c r="W136" s="35"/>
      <c r="X136" s="35"/>
      <c r="Y136" s="4">
        <f t="shared" si="4"/>
        <v>17</v>
      </c>
      <c r="Z136" s="23" t="str">
        <f t="shared" si="5"/>
        <v>ผ่าน</v>
      </c>
    </row>
    <row r="137" spans="1:26" x14ac:dyDescent="0.55000000000000004">
      <c r="A137" s="7">
        <v>28</v>
      </c>
      <c r="B137" s="32" t="s">
        <v>35</v>
      </c>
      <c r="C137" s="32" t="s">
        <v>161</v>
      </c>
      <c r="D137" s="32" t="s">
        <v>163</v>
      </c>
      <c r="E137" s="44"/>
      <c r="F137" s="35" t="s">
        <v>111</v>
      </c>
      <c r="G137" s="35"/>
      <c r="H137" s="35"/>
      <c r="I137" s="35"/>
      <c r="J137" s="35"/>
      <c r="K137" s="35" t="s">
        <v>111</v>
      </c>
      <c r="L137" s="35"/>
      <c r="M137" s="35" t="s">
        <v>111</v>
      </c>
      <c r="N137" s="35"/>
      <c r="O137" s="35"/>
      <c r="P137" s="35"/>
      <c r="Q137" s="35"/>
      <c r="R137" s="35" t="s">
        <v>111</v>
      </c>
      <c r="S137" s="35"/>
      <c r="T137" s="35"/>
      <c r="U137" s="35" t="s">
        <v>111</v>
      </c>
      <c r="V137" s="35"/>
      <c r="W137" s="35"/>
      <c r="X137" s="35"/>
      <c r="Y137" s="4">
        <f t="shared" si="4"/>
        <v>16</v>
      </c>
      <c r="Z137" s="23" t="str">
        <f t="shared" si="5"/>
        <v>ผ่าน</v>
      </c>
    </row>
    <row r="138" spans="1:26" x14ac:dyDescent="0.55000000000000004">
      <c r="A138" s="7">
        <v>29</v>
      </c>
      <c r="B138" s="32" t="s">
        <v>32</v>
      </c>
      <c r="C138" s="32" t="s">
        <v>164</v>
      </c>
      <c r="D138" s="32" t="s">
        <v>165</v>
      </c>
      <c r="E138" s="44" t="s">
        <v>111</v>
      </c>
      <c r="F138" s="35"/>
      <c r="G138" s="35"/>
      <c r="H138" s="35"/>
      <c r="I138" s="35"/>
      <c r="J138" s="35" t="s">
        <v>111</v>
      </c>
      <c r="K138" s="35"/>
      <c r="L138" s="35"/>
      <c r="M138" s="35"/>
      <c r="N138" s="35" t="s">
        <v>111</v>
      </c>
      <c r="O138" s="35"/>
      <c r="P138" s="35"/>
      <c r="Q138" s="35"/>
      <c r="R138" s="35" t="s">
        <v>111</v>
      </c>
      <c r="S138" s="35"/>
      <c r="T138" s="35"/>
      <c r="U138" s="35"/>
      <c r="V138" s="35" t="s">
        <v>111</v>
      </c>
      <c r="W138" s="35"/>
      <c r="X138" s="35"/>
      <c r="Y138" s="4">
        <f t="shared" si="4"/>
        <v>16</v>
      </c>
      <c r="Z138" s="23" t="str">
        <f t="shared" si="5"/>
        <v>ผ่าน</v>
      </c>
    </row>
    <row r="139" spans="1:26" x14ac:dyDescent="0.55000000000000004">
      <c r="A139" s="7">
        <v>30</v>
      </c>
      <c r="B139" s="32" t="s">
        <v>32</v>
      </c>
      <c r="C139" s="32" t="s">
        <v>62</v>
      </c>
      <c r="D139" s="32" t="s">
        <v>166</v>
      </c>
      <c r="E139" s="44" t="s">
        <v>111</v>
      </c>
      <c r="F139" s="35"/>
      <c r="G139" s="35"/>
      <c r="H139" s="35"/>
      <c r="I139" s="35"/>
      <c r="J139" s="35" t="s">
        <v>111</v>
      </c>
      <c r="K139" s="35"/>
      <c r="L139" s="35"/>
      <c r="M139" s="35"/>
      <c r="N139" s="35" t="s">
        <v>111</v>
      </c>
      <c r="O139" s="35"/>
      <c r="P139" s="35"/>
      <c r="Q139" s="35"/>
      <c r="R139" s="35"/>
      <c r="S139" s="35" t="s">
        <v>111</v>
      </c>
      <c r="T139" s="35"/>
      <c r="U139" s="35" t="s">
        <v>111</v>
      </c>
      <c r="V139" s="35"/>
      <c r="W139" s="35"/>
      <c r="X139" s="39"/>
      <c r="Y139" s="40">
        <f t="shared" si="4"/>
        <v>16</v>
      </c>
      <c r="Z139" s="41" t="str">
        <f t="shared" si="5"/>
        <v>ผ่าน</v>
      </c>
    </row>
    <row r="140" spans="1:26" x14ac:dyDescent="0.55000000000000004">
      <c r="A140" s="42"/>
      <c r="B140" s="11"/>
      <c r="C140" s="15"/>
      <c r="D140" s="11"/>
      <c r="E140" s="42"/>
      <c r="F140" s="42"/>
      <c r="G140" s="42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x14ac:dyDescent="0.55000000000000004">
      <c r="A141" s="25"/>
      <c r="B141" s="25"/>
      <c r="C141" s="25"/>
      <c r="E141" s="25"/>
      <c r="F141" s="25"/>
      <c r="G141" s="25"/>
      <c r="H141" s="25"/>
    </row>
    <row r="142" spans="1:26" x14ac:dyDescent="0.55000000000000004">
      <c r="A142" s="25"/>
      <c r="B142" s="25"/>
      <c r="C142" s="25"/>
      <c r="E142" s="25"/>
      <c r="F142" s="25"/>
      <c r="G142" s="25"/>
      <c r="H142" s="25"/>
    </row>
    <row r="143" spans="1:26" x14ac:dyDescent="0.55000000000000004">
      <c r="A143" s="25"/>
      <c r="B143" s="25"/>
      <c r="C143" s="25"/>
      <c r="E143" s="25"/>
      <c r="F143" s="25"/>
      <c r="G143" s="25"/>
      <c r="H143" s="25"/>
    </row>
    <row r="144" spans="1:26" x14ac:dyDescent="0.55000000000000004">
      <c r="A144" s="25"/>
      <c r="B144" s="25"/>
      <c r="C144" s="25"/>
      <c r="E144" s="25"/>
      <c r="F144" s="25"/>
      <c r="G144" s="25"/>
      <c r="H144" s="25"/>
    </row>
    <row r="145" spans="1:26" x14ac:dyDescent="0.55000000000000004">
      <c r="A145" s="25"/>
      <c r="B145" s="25"/>
      <c r="C145" s="25"/>
      <c r="E145" s="25"/>
      <c r="F145" s="25"/>
      <c r="G145" s="25"/>
      <c r="H145" s="25"/>
    </row>
    <row r="146" spans="1:26" x14ac:dyDescent="0.55000000000000004">
      <c r="A146" s="25"/>
      <c r="B146" s="25"/>
      <c r="C146" s="25"/>
      <c r="E146" s="25"/>
      <c r="F146" s="25"/>
      <c r="G146" s="25"/>
      <c r="H146" s="25"/>
    </row>
    <row r="147" spans="1:26" ht="24.75" thickBot="1" x14ac:dyDescent="0.6">
      <c r="A147" s="25"/>
      <c r="B147" s="25"/>
      <c r="C147" s="25"/>
      <c r="E147" s="25"/>
      <c r="F147" s="25"/>
      <c r="G147" s="25"/>
      <c r="H147" s="25"/>
    </row>
    <row r="148" spans="1:26" ht="24.75" thickTop="1" x14ac:dyDescent="0.55000000000000004">
      <c r="A148" s="70" t="s">
        <v>0</v>
      </c>
      <c r="B148" s="73" t="s">
        <v>12</v>
      </c>
      <c r="C148" s="74"/>
      <c r="D148" s="75"/>
      <c r="E148" s="82" t="s">
        <v>11</v>
      </c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4"/>
      <c r="Y148" s="70" t="s">
        <v>5</v>
      </c>
      <c r="Z148" s="60" t="s">
        <v>25</v>
      </c>
    </row>
    <row r="149" spans="1:26" ht="24.75" thickBot="1" x14ac:dyDescent="0.6">
      <c r="A149" s="71"/>
      <c r="B149" s="76"/>
      <c r="C149" s="77"/>
      <c r="D149" s="78"/>
      <c r="E149" s="85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7"/>
      <c r="Y149" s="71"/>
      <c r="Z149" s="61"/>
    </row>
    <row r="150" spans="1:26" ht="24.75" thickTop="1" x14ac:dyDescent="0.55000000000000004">
      <c r="A150" s="71"/>
      <c r="B150" s="76"/>
      <c r="C150" s="77"/>
      <c r="D150" s="78"/>
      <c r="E150" s="63" t="s">
        <v>1</v>
      </c>
      <c r="F150" s="64"/>
      <c r="G150" s="64"/>
      <c r="H150" s="65"/>
      <c r="I150" s="66" t="s">
        <v>9</v>
      </c>
      <c r="J150" s="66"/>
      <c r="K150" s="66"/>
      <c r="L150" s="66"/>
      <c r="M150" s="63" t="s">
        <v>7</v>
      </c>
      <c r="N150" s="64"/>
      <c r="O150" s="64"/>
      <c r="P150" s="65"/>
      <c r="Q150" s="64" t="s">
        <v>22</v>
      </c>
      <c r="R150" s="64"/>
      <c r="S150" s="64"/>
      <c r="T150" s="64"/>
      <c r="U150" s="63" t="s">
        <v>3</v>
      </c>
      <c r="V150" s="64"/>
      <c r="W150" s="64"/>
      <c r="X150" s="64"/>
      <c r="Y150" s="71"/>
      <c r="Z150" s="61"/>
    </row>
    <row r="151" spans="1:26" x14ac:dyDescent="0.55000000000000004">
      <c r="A151" s="71"/>
      <c r="B151" s="76"/>
      <c r="C151" s="77"/>
      <c r="D151" s="78"/>
      <c r="E151" s="12"/>
      <c r="F151" s="13"/>
      <c r="G151" s="13"/>
      <c r="H151" s="14"/>
      <c r="I151" s="15" t="s">
        <v>10</v>
      </c>
      <c r="J151" s="15"/>
      <c r="K151" s="15"/>
      <c r="L151" s="15"/>
      <c r="M151" s="63" t="s">
        <v>8</v>
      </c>
      <c r="N151" s="64"/>
      <c r="O151" s="64"/>
      <c r="P151" s="65"/>
      <c r="Q151" s="64" t="s">
        <v>23</v>
      </c>
      <c r="R151" s="64"/>
      <c r="S151" s="64"/>
      <c r="T151" s="64"/>
      <c r="U151" s="63" t="s">
        <v>4</v>
      </c>
      <c r="V151" s="64"/>
      <c r="W151" s="64"/>
      <c r="X151" s="64"/>
      <c r="Y151" s="71"/>
      <c r="Z151" s="61"/>
    </row>
    <row r="152" spans="1:26" x14ac:dyDescent="0.55000000000000004">
      <c r="A152" s="71"/>
      <c r="B152" s="76"/>
      <c r="C152" s="77"/>
      <c r="D152" s="78"/>
      <c r="E152" s="12"/>
      <c r="F152" s="13"/>
      <c r="G152" s="13"/>
      <c r="H152" s="14"/>
      <c r="I152" s="66" t="s">
        <v>2</v>
      </c>
      <c r="J152" s="66"/>
      <c r="K152" s="66"/>
      <c r="L152" s="66"/>
      <c r="M152" s="63"/>
      <c r="N152" s="64"/>
      <c r="O152" s="64"/>
      <c r="P152" s="65"/>
      <c r="Q152" s="67" t="s">
        <v>24</v>
      </c>
      <c r="R152" s="68"/>
      <c r="S152" s="68"/>
      <c r="T152" s="69"/>
      <c r="U152" s="16"/>
      <c r="V152" s="17"/>
      <c r="W152" s="17"/>
      <c r="X152" s="17"/>
      <c r="Y152" s="71"/>
      <c r="Z152" s="61"/>
    </row>
    <row r="153" spans="1:26" ht="24.75" thickBot="1" x14ac:dyDescent="0.6">
      <c r="A153" s="72"/>
      <c r="B153" s="79"/>
      <c r="C153" s="80"/>
      <c r="D153" s="81"/>
      <c r="E153" s="18">
        <v>4</v>
      </c>
      <c r="F153" s="19">
        <v>3</v>
      </c>
      <c r="G153" s="19">
        <v>2</v>
      </c>
      <c r="H153" s="20">
        <v>1</v>
      </c>
      <c r="I153" s="21">
        <v>4</v>
      </c>
      <c r="J153" s="19">
        <v>3</v>
      </c>
      <c r="K153" s="19">
        <v>2</v>
      </c>
      <c r="L153" s="3">
        <v>1</v>
      </c>
      <c r="M153" s="18">
        <v>4</v>
      </c>
      <c r="N153" s="19">
        <v>3</v>
      </c>
      <c r="O153" s="19">
        <v>2</v>
      </c>
      <c r="P153" s="20">
        <v>1</v>
      </c>
      <c r="Q153" s="21">
        <v>4</v>
      </c>
      <c r="R153" s="19">
        <v>3</v>
      </c>
      <c r="S153" s="19">
        <v>2</v>
      </c>
      <c r="T153" s="3">
        <v>1</v>
      </c>
      <c r="U153" s="18">
        <v>4</v>
      </c>
      <c r="V153" s="19">
        <v>3</v>
      </c>
      <c r="W153" s="19">
        <v>2</v>
      </c>
      <c r="X153" s="3">
        <v>1</v>
      </c>
      <c r="Y153" s="72"/>
      <c r="Z153" s="62"/>
    </row>
    <row r="154" spans="1:26" ht="24.75" thickTop="1" x14ac:dyDescent="0.55000000000000004">
      <c r="A154" s="7">
        <v>31</v>
      </c>
      <c r="B154" s="32" t="s">
        <v>32</v>
      </c>
      <c r="C154" s="32" t="s">
        <v>167</v>
      </c>
      <c r="D154" s="32" t="s">
        <v>168</v>
      </c>
      <c r="E154" s="44" t="s">
        <v>111</v>
      </c>
      <c r="F154" s="35"/>
      <c r="G154" s="35"/>
      <c r="H154" s="35"/>
      <c r="I154" s="35"/>
      <c r="J154" s="35" t="s">
        <v>111</v>
      </c>
      <c r="K154" s="35"/>
      <c r="L154" s="35"/>
      <c r="M154" s="35"/>
      <c r="N154" s="35" t="s">
        <v>111</v>
      </c>
      <c r="O154" s="35"/>
      <c r="P154" s="35"/>
      <c r="Q154" s="35"/>
      <c r="R154" s="35" t="s">
        <v>111</v>
      </c>
      <c r="S154" s="35"/>
      <c r="T154" s="35"/>
      <c r="U154" s="35"/>
      <c r="V154" s="35" t="s">
        <v>111</v>
      </c>
      <c r="W154" s="35"/>
      <c r="X154" s="35"/>
      <c r="Y154" s="4">
        <f>((E154+I154+M154+Q154+U154)*4)+((F154+J154+N154+R154+V154)*3)+((G154+K154+O154+S154+W154)*2)+((H154+L154+P154+T154+X154)*1)</f>
        <v>16</v>
      </c>
      <c r="Z154" s="22" t="str">
        <f>IF(Y154&gt;=16,"ผ่าน","ไม่ผ่าน")</f>
        <v>ผ่าน</v>
      </c>
    </row>
    <row r="155" spans="1:26" x14ac:dyDescent="0.55000000000000004">
      <c r="A155" s="7">
        <v>32</v>
      </c>
      <c r="B155" s="32" t="s">
        <v>32</v>
      </c>
      <c r="C155" s="32" t="s">
        <v>169</v>
      </c>
      <c r="D155" s="32" t="s">
        <v>170</v>
      </c>
      <c r="E155" s="44"/>
      <c r="F155" s="35" t="s">
        <v>111</v>
      </c>
      <c r="G155" s="35"/>
      <c r="H155" s="35"/>
      <c r="I155" s="35"/>
      <c r="J155" s="35"/>
      <c r="K155" s="35" t="s">
        <v>111</v>
      </c>
      <c r="L155" s="35"/>
      <c r="M155" s="35" t="s">
        <v>111</v>
      </c>
      <c r="N155" s="35"/>
      <c r="O155" s="35"/>
      <c r="P155" s="35"/>
      <c r="Q155" s="35"/>
      <c r="R155" s="35" t="s">
        <v>111</v>
      </c>
      <c r="S155" s="35"/>
      <c r="T155" s="35"/>
      <c r="U155" s="35" t="s">
        <v>111</v>
      </c>
      <c r="V155" s="35"/>
      <c r="W155" s="35"/>
      <c r="X155" s="35"/>
      <c r="Y155" s="4">
        <f t="shared" ref="Y155:Y162" si="6">((E155+I155+M155+Q155+U155)*4)+((F155+J155+N155+R155+V155)*3)+((G155+K155+O155+S155+W155)*2)+((H155+L155+P155+T155+X155)*1)</f>
        <v>16</v>
      </c>
      <c r="Z155" s="23" t="str">
        <f t="shared" ref="Z155:Z162" si="7">IF(Y155&gt;=16,"ผ่าน","ไม่ผ่าน")</f>
        <v>ผ่าน</v>
      </c>
    </row>
    <row r="156" spans="1:26" x14ac:dyDescent="0.55000000000000004">
      <c r="A156" s="7">
        <v>33</v>
      </c>
      <c r="B156" s="32" t="s">
        <v>32</v>
      </c>
      <c r="C156" s="32" t="s">
        <v>171</v>
      </c>
      <c r="D156" s="32" t="s">
        <v>172</v>
      </c>
      <c r="E156" s="44" t="s">
        <v>111</v>
      </c>
      <c r="F156" s="35"/>
      <c r="G156" s="35"/>
      <c r="H156" s="35"/>
      <c r="I156" s="35"/>
      <c r="J156" s="35" t="s">
        <v>111</v>
      </c>
      <c r="K156" s="35"/>
      <c r="L156" s="35"/>
      <c r="M156" s="35"/>
      <c r="N156" s="35" t="s">
        <v>111</v>
      </c>
      <c r="O156" s="35"/>
      <c r="P156" s="35"/>
      <c r="Q156" s="35"/>
      <c r="R156" s="35" t="s">
        <v>111</v>
      </c>
      <c r="S156" s="35"/>
      <c r="T156" s="35"/>
      <c r="U156" s="35"/>
      <c r="V156" s="35" t="s">
        <v>111</v>
      </c>
      <c r="W156" s="35"/>
      <c r="X156" s="35"/>
      <c r="Y156" s="4">
        <f t="shared" si="6"/>
        <v>16</v>
      </c>
      <c r="Z156" s="23" t="str">
        <f t="shared" si="7"/>
        <v>ผ่าน</v>
      </c>
    </row>
    <row r="157" spans="1:26" x14ac:dyDescent="0.55000000000000004">
      <c r="A157" s="7">
        <v>34</v>
      </c>
      <c r="B157" s="32" t="s">
        <v>32</v>
      </c>
      <c r="C157" s="32" t="s">
        <v>173</v>
      </c>
      <c r="D157" s="32" t="s">
        <v>174</v>
      </c>
      <c r="E157" s="44" t="s">
        <v>111</v>
      </c>
      <c r="F157" s="35"/>
      <c r="G157" s="35"/>
      <c r="H157" s="35"/>
      <c r="I157" s="35"/>
      <c r="J157" s="35" t="s">
        <v>111</v>
      </c>
      <c r="K157" s="35"/>
      <c r="L157" s="35"/>
      <c r="M157" s="35" t="s">
        <v>111</v>
      </c>
      <c r="N157" s="35"/>
      <c r="O157" s="35"/>
      <c r="P157" s="35"/>
      <c r="Q157" s="35" t="s">
        <v>111</v>
      </c>
      <c r="R157" s="35"/>
      <c r="S157" s="35"/>
      <c r="T157" s="35"/>
      <c r="U157" s="35" t="s">
        <v>111</v>
      </c>
      <c r="V157" s="35"/>
      <c r="W157" s="35"/>
      <c r="X157" s="35"/>
      <c r="Y157" s="4">
        <f t="shared" si="6"/>
        <v>19</v>
      </c>
      <c r="Z157" s="23" t="str">
        <f t="shared" si="7"/>
        <v>ผ่าน</v>
      </c>
    </row>
    <row r="158" spans="1:26" x14ac:dyDescent="0.55000000000000004">
      <c r="A158" s="7">
        <v>35</v>
      </c>
      <c r="B158" s="32" t="s">
        <v>32</v>
      </c>
      <c r="C158" s="32" t="s">
        <v>175</v>
      </c>
      <c r="D158" s="32" t="s">
        <v>176</v>
      </c>
      <c r="E158" s="44" t="s">
        <v>111</v>
      </c>
      <c r="F158" s="35"/>
      <c r="G158" s="35"/>
      <c r="H158" s="35"/>
      <c r="I158" s="35"/>
      <c r="J158" s="35" t="s">
        <v>111</v>
      </c>
      <c r="K158" s="35"/>
      <c r="L158" s="35"/>
      <c r="M158" s="35"/>
      <c r="N158" s="35" t="s">
        <v>111</v>
      </c>
      <c r="O158" s="35"/>
      <c r="P158" s="35"/>
      <c r="Q158" s="35"/>
      <c r="R158" s="35" t="s">
        <v>111</v>
      </c>
      <c r="S158" s="35"/>
      <c r="T158" s="35"/>
      <c r="U158" s="35"/>
      <c r="V158" s="35" t="s">
        <v>111</v>
      </c>
      <c r="W158" s="35"/>
      <c r="X158" s="35"/>
      <c r="Y158" s="4">
        <f t="shared" si="6"/>
        <v>16</v>
      </c>
      <c r="Z158" s="23" t="str">
        <f t="shared" si="7"/>
        <v>ผ่าน</v>
      </c>
    </row>
    <row r="159" spans="1:26" x14ac:dyDescent="0.55000000000000004">
      <c r="A159" s="7">
        <v>36</v>
      </c>
      <c r="B159" s="32" t="s">
        <v>32</v>
      </c>
      <c r="C159" s="32" t="s">
        <v>177</v>
      </c>
      <c r="D159" s="32" t="s">
        <v>178</v>
      </c>
      <c r="E159" s="44" t="s">
        <v>111</v>
      </c>
      <c r="F159" s="35"/>
      <c r="G159" s="35"/>
      <c r="H159" s="35"/>
      <c r="I159" s="35"/>
      <c r="J159" s="35" t="s">
        <v>111</v>
      </c>
      <c r="K159" s="35"/>
      <c r="L159" s="35"/>
      <c r="M159" s="35" t="s">
        <v>111</v>
      </c>
      <c r="N159" s="35"/>
      <c r="O159" s="35"/>
      <c r="P159" s="35"/>
      <c r="Q159" s="35" t="s">
        <v>111</v>
      </c>
      <c r="R159" s="35"/>
      <c r="S159" s="35"/>
      <c r="T159" s="35"/>
      <c r="U159" s="35" t="s">
        <v>111</v>
      </c>
      <c r="V159" s="35"/>
      <c r="W159" s="35"/>
      <c r="X159" s="35"/>
      <c r="Y159" s="4">
        <f t="shared" si="6"/>
        <v>19</v>
      </c>
      <c r="Z159" s="23" t="str">
        <f t="shared" si="7"/>
        <v>ผ่าน</v>
      </c>
    </row>
    <row r="160" spans="1:26" x14ac:dyDescent="0.55000000000000004">
      <c r="A160" s="7">
        <v>37</v>
      </c>
      <c r="B160" s="32" t="s">
        <v>32</v>
      </c>
      <c r="C160" s="32" t="s">
        <v>179</v>
      </c>
      <c r="D160" s="32" t="s">
        <v>180</v>
      </c>
      <c r="E160" s="44" t="s">
        <v>111</v>
      </c>
      <c r="F160" s="35"/>
      <c r="G160" s="35"/>
      <c r="H160" s="35"/>
      <c r="I160" s="35"/>
      <c r="J160" s="35" t="s">
        <v>111</v>
      </c>
      <c r="K160" s="35"/>
      <c r="L160" s="35"/>
      <c r="M160" s="35"/>
      <c r="N160" s="35" t="s">
        <v>111</v>
      </c>
      <c r="O160" s="35"/>
      <c r="P160" s="35"/>
      <c r="Q160" s="35"/>
      <c r="R160" s="35"/>
      <c r="S160" s="35" t="s">
        <v>111</v>
      </c>
      <c r="T160" s="35"/>
      <c r="U160" s="35" t="s">
        <v>111</v>
      </c>
      <c r="V160" s="35"/>
      <c r="W160" s="35"/>
      <c r="X160" s="35"/>
      <c r="Y160" s="4">
        <f t="shared" si="6"/>
        <v>16</v>
      </c>
      <c r="Z160" s="23" t="str">
        <f t="shared" si="7"/>
        <v>ผ่าน</v>
      </c>
    </row>
    <row r="161" spans="1:26" x14ac:dyDescent="0.55000000000000004">
      <c r="A161" s="7">
        <v>38</v>
      </c>
      <c r="B161" s="32" t="s">
        <v>32</v>
      </c>
      <c r="C161" s="32" t="s">
        <v>181</v>
      </c>
      <c r="D161" s="32" t="s">
        <v>182</v>
      </c>
      <c r="E161" s="44" t="s">
        <v>111</v>
      </c>
      <c r="F161" s="35"/>
      <c r="G161" s="35"/>
      <c r="H161" s="35"/>
      <c r="I161" s="35" t="s">
        <v>111</v>
      </c>
      <c r="J161" s="35"/>
      <c r="K161" s="35"/>
      <c r="L161" s="35"/>
      <c r="M161" s="35" t="s">
        <v>111</v>
      </c>
      <c r="N161" s="35"/>
      <c r="O161" s="35"/>
      <c r="P161" s="35"/>
      <c r="Q161" s="35" t="s">
        <v>111</v>
      </c>
      <c r="R161" s="35"/>
      <c r="S161" s="35"/>
      <c r="T161" s="35"/>
      <c r="U161" s="35"/>
      <c r="V161" s="35" t="s">
        <v>111</v>
      </c>
      <c r="W161" s="35"/>
      <c r="X161" s="35"/>
      <c r="Y161" s="4">
        <f t="shared" si="6"/>
        <v>19</v>
      </c>
      <c r="Z161" s="23" t="str">
        <f t="shared" si="7"/>
        <v>ผ่าน</v>
      </c>
    </row>
    <row r="162" spans="1:26" x14ac:dyDescent="0.55000000000000004">
      <c r="A162" s="7">
        <v>39</v>
      </c>
      <c r="B162" s="32" t="s">
        <v>32</v>
      </c>
      <c r="C162" s="32" t="s">
        <v>183</v>
      </c>
      <c r="D162" s="32" t="s">
        <v>184</v>
      </c>
      <c r="E162" s="44"/>
      <c r="F162" s="35" t="s">
        <v>111</v>
      </c>
      <c r="G162" s="35"/>
      <c r="H162" s="35"/>
      <c r="I162" s="35"/>
      <c r="J162" s="35" t="s">
        <v>111</v>
      </c>
      <c r="K162" s="35"/>
      <c r="L162" s="35"/>
      <c r="M162" s="35"/>
      <c r="N162" s="35" t="s">
        <v>111</v>
      </c>
      <c r="O162" s="35"/>
      <c r="P162" s="35"/>
      <c r="Q162" s="35"/>
      <c r="R162" s="35" t="s">
        <v>111</v>
      </c>
      <c r="S162" s="35"/>
      <c r="T162" s="35"/>
      <c r="U162" s="35" t="s">
        <v>111</v>
      </c>
      <c r="V162" s="35"/>
      <c r="W162" s="35"/>
      <c r="X162" s="35"/>
      <c r="Y162" s="4">
        <f t="shared" si="6"/>
        <v>16</v>
      </c>
      <c r="Z162" s="23" t="str">
        <f t="shared" si="7"/>
        <v>ผ่าน</v>
      </c>
    </row>
    <row r="163" spans="1:26" x14ac:dyDescent="0.55000000000000004">
      <c r="A163" s="17" t="s">
        <v>189</v>
      </c>
      <c r="B163" s="32" t="s">
        <v>32</v>
      </c>
      <c r="C163" s="32" t="s">
        <v>185</v>
      </c>
      <c r="D163" s="32" t="s">
        <v>186</v>
      </c>
      <c r="E163" s="44" t="s">
        <v>111</v>
      </c>
      <c r="F163" s="35"/>
      <c r="G163" s="35"/>
      <c r="H163" s="35"/>
      <c r="I163" s="35"/>
      <c r="J163" s="35" t="s">
        <v>111</v>
      </c>
      <c r="K163" s="35"/>
      <c r="L163" s="35"/>
      <c r="M163" s="35"/>
      <c r="N163" s="35" t="s">
        <v>111</v>
      </c>
      <c r="O163" s="35"/>
      <c r="P163" s="35"/>
      <c r="Q163" s="35"/>
      <c r="R163" s="35" t="s">
        <v>111</v>
      </c>
      <c r="S163" s="35"/>
      <c r="T163" s="35"/>
      <c r="U163" s="35" t="s">
        <v>111</v>
      </c>
      <c r="V163" s="35"/>
      <c r="W163" s="35"/>
      <c r="X163" s="35"/>
      <c r="Y163" s="5">
        <f t="shared" ref="Y163:Y164" si="8">((E163+I163+M163+Q163+U163)*4)+((F163+J163+N163+R163+V163)*3)+((G163+K163+O163+S163+W163)*2)+((H163+L163+P163+T163+X163)*1)</f>
        <v>17</v>
      </c>
      <c r="Z163" s="23" t="str">
        <f t="shared" ref="Z163:Z164" si="9">IF(Y163&gt;=16,"ผ่าน","ไม่ผ่าน")</f>
        <v>ผ่าน</v>
      </c>
    </row>
    <row r="164" spans="1:26" x14ac:dyDescent="0.55000000000000004">
      <c r="A164" s="17" t="s">
        <v>190</v>
      </c>
      <c r="B164" s="32" t="s">
        <v>32</v>
      </c>
      <c r="C164" s="32" t="s">
        <v>187</v>
      </c>
      <c r="D164" s="32" t="s">
        <v>188</v>
      </c>
      <c r="E164" s="44" t="s">
        <v>111</v>
      </c>
      <c r="F164" s="35"/>
      <c r="G164" s="35"/>
      <c r="H164" s="35"/>
      <c r="I164" s="35"/>
      <c r="J164" s="35" t="s">
        <v>111</v>
      </c>
      <c r="K164" s="35"/>
      <c r="L164" s="35"/>
      <c r="M164" s="35" t="s">
        <v>111</v>
      </c>
      <c r="N164" s="35"/>
      <c r="O164" s="35"/>
      <c r="P164" s="35"/>
      <c r="Q164" s="35" t="s">
        <v>111</v>
      </c>
      <c r="R164" s="35"/>
      <c r="S164" s="35"/>
      <c r="T164" s="35"/>
      <c r="U164" s="35" t="s">
        <v>111</v>
      </c>
      <c r="V164" s="35"/>
      <c r="W164" s="35"/>
      <c r="X164" s="35"/>
      <c r="Y164" s="8">
        <f t="shared" si="8"/>
        <v>19</v>
      </c>
      <c r="Z164" s="24" t="str">
        <f t="shared" si="9"/>
        <v>ผ่าน</v>
      </c>
    </row>
    <row r="165" spans="1:26" x14ac:dyDescent="0.55000000000000004">
      <c r="A165" s="38"/>
      <c r="B165" s="37"/>
      <c r="C165" s="37"/>
      <c r="D165" s="3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</row>
    <row r="166" spans="1:26" x14ac:dyDescent="0.55000000000000004">
      <c r="A166" s="57" t="s">
        <v>13</v>
      </c>
      <c r="B166" s="57"/>
      <c r="C166" s="57"/>
      <c r="D166" s="25"/>
      <c r="E166" s="25"/>
      <c r="F166" s="25"/>
      <c r="G166" s="25"/>
      <c r="H166" s="10"/>
    </row>
    <row r="167" spans="1:26" x14ac:dyDescent="0.55000000000000004">
      <c r="A167" s="25"/>
      <c r="B167" s="25" t="s">
        <v>29</v>
      </c>
      <c r="C167" s="10" t="s">
        <v>14</v>
      </c>
      <c r="D167" s="25"/>
      <c r="E167" s="58" t="s">
        <v>18</v>
      </c>
      <c r="F167" s="58"/>
      <c r="G167" s="58"/>
      <c r="H167" s="58"/>
      <c r="I167" s="58"/>
      <c r="J167" s="58"/>
      <c r="K167" s="58"/>
      <c r="L167" s="58"/>
    </row>
    <row r="168" spans="1:26" x14ac:dyDescent="0.55000000000000004">
      <c r="A168" s="25"/>
      <c r="B168" s="25" t="s">
        <v>26</v>
      </c>
      <c r="C168" s="10" t="s">
        <v>15</v>
      </c>
      <c r="D168" s="25"/>
      <c r="E168" s="59" t="s">
        <v>19</v>
      </c>
      <c r="F168" s="59"/>
      <c r="G168" s="59"/>
      <c r="H168" s="59"/>
      <c r="I168" s="59"/>
      <c r="J168" s="59"/>
      <c r="K168" s="59"/>
      <c r="L168" s="59"/>
    </row>
    <row r="169" spans="1:26" x14ac:dyDescent="0.55000000000000004">
      <c r="A169" s="25"/>
      <c r="B169" s="25" t="s">
        <v>27</v>
      </c>
      <c r="C169" s="10" t="s">
        <v>16</v>
      </c>
      <c r="D169" s="34"/>
      <c r="E169" s="34" t="s">
        <v>20</v>
      </c>
      <c r="F169" s="34"/>
      <c r="G169" s="34"/>
      <c r="H169" s="34"/>
      <c r="I169" s="34"/>
      <c r="J169" s="34"/>
      <c r="K169" s="34"/>
      <c r="L169" s="34"/>
      <c r="M169" s="34"/>
    </row>
    <row r="170" spans="1:26" x14ac:dyDescent="0.55000000000000004">
      <c r="A170" s="25"/>
      <c r="B170" s="25" t="s">
        <v>28</v>
      </c>
      <c r="C170" s="10" t="s">
        <v>17</v>
      </c>
      <c r="D170" s="25"/>
      <c r="E170" s="25"/>
      <c r="F170" s="25"/>
      <c r="G170" s="25"/>
      <c r="H170" s="10"/>
    </row>
    <row r="198" spans="1:26" ht="30.75" x14ac:dyDescent="0.55000000000000004">
      <c r="A198" s="89" t="s">
        <v>21</v>
      </c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</row>
    <row r="199" spans="1:26" ht="30.75" x14ac:dyDescent="0.55000000000000004">
      <c r="A199" s="89" t="s">
        <v>30</v>
      </c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</row>
    <row r="200" spans="1:26" ht="57" customHeight="1" x14ac:dyDescent="0.55000000000000004">
      <c r="A200" s="88" t="s">
        <v>193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spans="1:26" ht="24.75" thickBot="1" x14ac:dyDescent="0.6">
      <c r="A201" s="25"/>
      <c r="B201" s="25"/>
      <c r="C201" s="25"/>
      <c r="E201" s="25"/>
      <c r="F201" s="25"/>
      <c r="G201" s="25"/>
      <c r="H201" s="25"/>
    </row>
    <row r="202" spans="1:26" ht="24.75" thickTop="1" x14ac:dyDescent="0.55000000000000004">
      <c r="A202" s="70" t="s">
        <v>0</v>
      </c>
      <c r="B202" s="73" t="s">
        <v>12</v>
      </c>
      <c r="C202" s="74"/>
      <c r="D202" s="75"/>
      <c r="E202" s="82" t="s">
        <v>11</v>
      </c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4"/>
      <c r="Y202" s="70" t="s">
        <v>5</v>
      </c>
      <c r="Z202" s="60" t="s">
        <v>25</v>
      </c>
    </row>
    <row r="203" spans="1:26" ht="24.75" thickBot="1" x14ac:dyDescent="0.6">
      <c r="A203" s="71"/>
      <c r="B203" s="76"/>
      <c r="C203" s="77"/>
      <c r="D203" s="78"/>
      <c r="E203" s="85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7"/>
      <c r="Y203" s="71"/>
      <c r="Z203" s="61"/>
    </row>
    <row r="204" spans="1:26" ht="24.75" thickTop="1" x14ac:dyDescent="0.55000000000000004">
      <c r="A204" s="71"/>
      <c r="B204" s="76"/>
      <c r="C204" s="77"/>
      <c r="D204" s="78"/>
      <c r="E204" s="63" t="s">
        <v>1</v>
      </c>
      <c r="F204" s="64"/>
      <c r="G204" s="64"/>
      <c r="H204" s="65"/>
      <c r="I204" s="66" t="s">
        <v>9</v>
      </c>
      <c r="J204" s="66"/>
      <c r="K204" s="66"/>
      <c r="L204" s="66"/>
      <c r="M204" s="63" t="s">
        <v>7</v>
      </c>
      <c r="N204" s="64"/>
      <c r="O204" s="64"/>
      <c r="P204" s="65"/>
      <c r="Q204" s="64" t="s">
        <v>22</v>
      </c>
      <c r="R204" s="64"/>
      <c r="S204" s="64"/>
      <c r="T204" s="64"/>
      <c r="U204" s="63" t="s">
        <v>3</v>
      </c>
      <c r="V204" s="64"/>
      <c r="W204" s="64"/>
      <c r="X204" s="64"/>
      <c r="Y204" s="71"/>
      <c r="Z204" s="61"/>
    </row>
    <row r="205" spans="1:26" x14ac:dyDescent="0.55000000000000004">
      <c r="A205" s="71"/>
      <c r="B205" s="76"/>
      <c r="C205" s="77"/>
      <c r="D205" s="78"/>
      <c r="E205" s="12"/>
      <c r="F205" s="13"/>
      <c r="G205" s="13"/>
      <c r="H205" s="14"/>
      <c r="I205" s="15" t="s">
        <v>10</v>
      </c>
      <c r="J205" s="15"/>
      <c r="K205" s="15"/>
      <c r="L205" s="15"/>
      <c r="M205" s="63" t="s">
        <v>8</v>
      </c>
      <c r="N205" s="64"/>
      <c r="O205" s="64"/>
      <c r="P205" s="65"/>
      <c r="Q205" s="64" t="s">
        <v>23</v>
      </c>
      <c r="R205" s="64"/>
      <c r="S205" s="64"/>
      <c r="T205" s="64"/>
      <c r="U205" s="63" t="s">
        <v>4</v>
      </c>
      <c r="V205" s="64"/>
      <c r="W205" s="64"/>
      <c r="X205" s="64"/>
      <c r="Y205" s="71"/>
      <c r="Z205" s="61"/>
    </row>
    <row r="206" spans="1:26" x14ac:dyDescent="0.55000000000000004">
      <c r="A206" s="71"/>
      <c r="B206" s="76"/>
      <c r="C206" s="77"/>
      <c r="D206" s="78"/>
      <c r="E206" s="12"/>
      <c r="F206" s="13"/>
      <c r="G206" s="13"/>
      <c r="H206" s="14"/>
      <c r="I206" s="66" t="s">
        <v>2</v>
      </c>
      <c r="J206" s="66"/>
      <c r="K206" s="66"/>
      <c r="L206" s="66"/>
      <c r="M206" s="63"/>
      <c r="N206" s="64"/>
      <c r="O206" s="64"/>
      <c r="P206" s="65"/>
      <c r="Q206" s="67" t="s">
        <v>24</v>
      </c>
      <c r="R206" s="68"/>
      <c r="S206" s="68"/>
      <c r="T206" s="69"/>
      <c r="U206" s="16"/>
      <c r="V206" s="17"/>
      <c r="W206" s="17"/>
      <c r="X206" s="17"/>
      <c r="Y206" s="71"/>
      <c r="Z206" s="61"/>
    </row>
    <row r="207" spans="1:26" ht="24.75" thickBot="1" x14ac:dyDescent="0.6">
      <c r="A207" s="72"/>
      <c r="B207" s="90"/>
      <c r="C207" s="91"/>
      <c r="D207" s="92"/>
      <c r="E207" s="18">
        <v>4</v>
      </c>
      <c r="F207" s="19">
        <v>3</v>
      </c>
      <c r="G207" s="19">
        <v>2</v>
      </c>
      <c r="H207" s="20">
        <v>1</v>
      </c>
      <c r="I207" s="21">
        <v>4</v>
      </c>
      <c r="J207" s="19">
        <v>3</v>
      </c>
      <c r="K207" s="19">
        <v>2</v>
      </c>
      <c r="L207" s="3">
        <v>1</v>
      </c>
      <c r="M207" s="18">
        <v>4</v>
      </c>
      <c r="N207" s="19">
        <v>3</v>
      </c>
      <c r="O207" s="19">
        <v>2</v>
      </c>
      <c r="P207" s="20">
        <v>1</v>
      </c>
      <c r="Q207" s="21">
        <v>4</v>
      </c>
      <c r="R207" s="19">
        <v>3</v>
      </c>
      <c r="S207" s="19">
        <v>2</v>
      </c>
      <c r="T207" s="3">
        <v>1</v>
      </c>
      <c r="U207" s="18">
        <v>4</v>
      </c>
      <c r="V207" s="19">
        <v>3</v>
      </c>
      <c r="W207" s="19">
        <v>2</v>
      </c>
      <c r="X207" s="3">
        <v>1</v>
      </c>
      <c r="Y207" s="72"/>
      <c r="Z207" s="62"/>
    </row>
    <row r="208" spans="1:26" ht="24.75" thickTop="1" x14ac:dyDescent="0.55000000000000004">
      <c r="A208" s="30">
        <v>1</v>
      </c>
      <c r="B208" s="52" t="s">
        <v>35</v>
      </c>
      <c r="C208" s="53" t="s">
        <v>194</v>
      </c>
      <c r="D208" s="54" t="s">
        <v>195</v>
      </c>
      <c r="E208" s="44"/>
      <c r="F208" s="35" t="s">
        <v>111</v>
      </c>
      <c r="G208" s="35"/>
      <c r="H208" s="35"/>
      <c r="I208" s="35"/>
      <c r="J208" s="35" t="s">
        <v>111</v>
      </c>
      <c r="K208" s="35"/>
      <c r="L208" s="35"/>
      <c r="M208" s="35"/>
      <c r="N208" s="35" t="s">
        <v>111</v>
      </c>
      <c r="O208" s="35"/>
      <c r="P208" s="35"/>
      <c r="Q208" s="35"/>
      <c r="R208" s="35" t="s">
        <v>111</v>
      </c>
      <c r="S208" s="35"/>
      <c r="T208" s="35"/>
      <c r="U208" s="35" t="s">
        <v>111</v>
      </c>
      <c r="V208" s="35"/>
      <c r="W208" s="35"/>
      <c r="X208" s="35"/>
      <c r="Y208" s="4">
        <f>((E208+I208+M208+Q208+U208)*4)+((F208+J208+N208+R208+V208)*3)+((G208+K208+O208+S208+W208)*2)+((H208+L208+P208+T208+X208)*1)</f>
        <v>16</v>
      </c>
      <c r="Z208" s="22" t="str">
        <f>IF(Y208&gt;=16,"ผ่าน","ไม่ผ่าน")</f>
        <v>ผ่าน</v>
      </c>
    </row>
    <row r="209" spans="1:26" x14ac:dyDescent="0.55000000000000004">
      <c r="A209" s="6">
        <v>2</v>
      </c>
      <c r="B209" s="46" t="s">
        <v>35</v>
      </c>
      <c r="C209" s="47" t="s">
        <v>196</v>
      </c>
      <c r="D209" s="48" t="s">
        <v>197</v>
      </c>
      <c r="E209" s="44" t="s">
        <v>111</v>
      </c>
      <c r="F209" s="35"/>
      <c r="G209" s="35"/>
      <c r="H209" s="35"/>
      <c r="I209" s="35"/>
      <c r="J209" s="35" t="s">
        <v>111</v>
      </c>
      <c r="K209" s="35"/>
      <c r="L209" s="35"/>
      <c r="M209" s="35"/>
      <c r="N209" s="35" t="s">
        <v>111</v>
      </c>
      <c r="O209" s="35"/>
      <c r="P209" s="35"/>
      <c r="Q209" s="35"/>
      <c r="R209" s="35" t="s">
        <v>111</v>
      </c>
      <c r="S209" s="35"/>
      <c r="T209" s="35"/>
      <c r="U209" s="35"/>
      <c r="V209" s="35" t="s">
        <v>111</v>
      </c>
      <c r="W209" s="35"/>
      <c r="X209" s="35"/>
      <c r="Y209" s="4">
        <f t="shared" ref="Y209:Y237" si="10">((E209+I209+M209+Q209+U209)*4)+((F209+J209+N209+R209+V209)*3)+((G209+K209+O209+S209+W209)*2)+((H209+L209+P209+T209+X209)*1)</f>
        <v>16</v>
      </c>
      <c r="Z209" s="23" t="str">
        <f t="shared" ref="Z209:Z237" si="11">IF(Y209&gt;=16,"ผ่าน","ไม่ผ่าน")</f>
        <v>ผ่าน</v>
      </c>
    </row>
    <row r="210" spans="1:26" x14ac:dyDescent="0.55000000000000004">
      <c r="A210" s="31">
        <v>3</v>
      </c>
      <c r="B210" s="46" t="s">
        <v>35</v>
      </c>
      <c r="C210" s="47" t="s">
        <v>198</v>
      </c>
      <c r="D210" s="48" t="s">
        <v>199</v>
      </c>
      <c r="E210" s="44" t="s">
        <v>111</v>
      </c>
      <c r="F210" s="35"/>
      <c r="G210" s="35"/>
      <c r="H210" s="35"/>
      <c r="I210" s="35"/>
      <c r="J210" s="35" t="s">
        <v>111</v>
      </c>
      <c r="K210" s="35"/>
      <c r="L210" s="35"/>
      <c r="M210" s="35" t="s">
        <v>111</v>
      </c>
      <c r="N210" s="35"/>
      <c r="O210" s="35"/>
      <c r="P210" s="35"/>
      <c r="Q210" s="35" t="s">
        <v>111</v>
      </c>
      <c r="R210" s="35"/>
      <c r="S210" s="35"/>
      <c r="T210" s="35"/>
      <c r="U210" s="35" t="s">
        <v>111</v>
      </c>
      <c r="V210" s="35"/>
      <c r="W210" s="35"/>
      <c r="X210" s="35"/>
      <c r="Y210" s="4">
        <f t="shared" si="10"/>
        <v>19</v>
      </c>
      <c r="Z210" s="23" t="str">
        <f t="shared" si="11"/>
        <v>ผ่าน</v>
      </c>
    </row>
    <row r="211" spans="1:26" x14ac:dyDescent="0.55000000000000004">
      <c r="A211" s="6">
        <v>4</v>
      </c>
      <c r="B211" s="46" t="s">
        <v>35</v>
      </c>
      <c r="C211" s="47" t="s">
        <v>200</v>
      </c>
      <c r="D211" s="48" t="s">
        <v>201</v>
      </c>
      <c r="E211" s="44" t="s">
        <v>111</v>
      </c>
      <c r="F211" s="35"/>
      <c r="G211" s="35"/>
      <c r="H211" s="35"/>
      <c r="I211" s="35"/>
      <c r="J211" s="35" t="s">
        <v>111</v>
      </c>
      <c r="K211" s="35"/>
      <c r="L211" s="35"/>
      <c r="M211" s="35"/>
      <c r="N211" s="35" t="s">
        <v>111</v>
      </c>
      <c r="O211" s="35"/>
      <c r="P211" s="35"/>
      <c r="Q211" s="35"/>
      <c r="R211" s="35" t="s">
        <v>111</v>
      </c>
      <c r="S211" s="35"/>
      <c r="T211" s="35"/>
      <c r="U211" s="35"/>
      <c r="V211" s="35" t="s">
        <v>111</v>
      </c>
      <c r="W211" s="35"/>
      <c r="X211" s="35"/>
      <c r="Y211" s="4">
        <f t="shared" si="10"/>
        <v>16</v>
      </c>
      <c r="Z211" s="23" t="str">
        <f t="shared" si="11"/>
        <v>ผ่าน</v>
      </c>
    </row>
    <row r="212" spans="1:26" x14ac:dyDescent="0.55000000000000004">
      <c r="A212" s="6">
        <v>5</v>
      </c>
      <c r="B212" s="46" t="s">
        <v>32</v>
      </c>
      <c r="C212" s="47" t="s">
        <v>202</v>
      </c>
      <c r="D212" s="48" t="s">
        <v>203</v>
      </c>
      <c r="E212" s="44" t="s">
        <v>111</v>
      </c>
      <c r="F212" s="35"/>
      <c r="G212" s="35"/>
      <c r="H212" s="35"/>
      <c r="I212" s="35"/>
      <c r="J212" s="35" t="s">
        <v>111</v>
      </c>
      <c r="K212" s="35"/>
      <c r="L212" s="35"/>
      <c r="M212" s="35" t="s">
        <v>111</v>
      </c>
      <c r="N212" s="35"/>
      <c r="O212" s="35"/>
      <c r="P212" s="35"/>
      <c r="Q212" s="35" t="s">
        <v>111</v>
      </c>
      <c r="R212" s="35"/>
      <c r="S212" s="35"/>
      <c r="T212" s="35"/>
      <c r="U212" s="35" t="s">
        <v>111</v>
      </c>
      <c r="V212" s="35"/>
      <c r="W212" s="35"/>
      <c r="X212" s="35"/>
      <c r="Y212" s="4">
        <f t="shared" si="10"/>
        <v>19</v>
      </c>
      <c r="Z212" s="23" t="str">
        <f t="shared" si="11"/>
        <v>ผ่าน</v>
      </c>
    </row>
    <row r="213" spans="1:26" x14ac:dyDescent="0.55000000000000004">
      <c r="A213" s="6">
        <v>6</v>
      </c>
      <c r="B213" s="46" t="s">
        <v>35</v>
      </c>
      <c r="C213" s="47" t="s">
        <v>204</v>
      </c>
      <c r="D213" s="48" t="s">
        <v>205</v>
      </c>
      <c r="E213" s="44" t="s">
        <v>111</v>
      </c>
      <c r="F213" s="35"/>
      <c r="G213" s="35"/>
      <c r="H213" s="35"/>
      <c r="I213" s="35"/>
      <c r="J213" s="35" t="s">
        <v>111</v>
      </c>
      <c r="K213" s="35"/>
      <c r="L213" s="35"/>
      <c r="M213" s="35"/>
      <c r="N213" s="35" t="s">
        <v>111</v>
      </c>
      <c r="O213" s="35"/>
      <c r="P213" s="35"/>
      <c r="Q213" s="35"/>
      <c r="R213" s="35"/>
      <c r="S213" s="35" t="s">
        <v>111</v>
      </c>
      <c r="T213" s="35"/>
      <c r="U213" s="35" t="s">
        <v>111</v>
      </c>
      <c r="V213" s="35"/>
      <c r="W213" s="35"/>
      <c r="X213" s="35"/>
      <c r="Y213" s="4">
        <f t="shared" si="10"/>
        <v>16</v>
      </c>
      <c r="Z213" s="23" t="str">
        <f t="shared" si="11"/>
        <v>ผ่าน</v>
      </c>
    </row>
    <row r="214" spans="1:26" x14ac:dyDescent="0.55000000000000004">
      <c r="A214" s="6">
        <v>7</v>
      </c>
      <c r="B214" s="46" t="s">
        <v>35</v>
      </c>
      <c r="C214" s="47" t="s">
        <v>206</v>
      </c>
      <c r="D214" s="48" t="s">
        <v>207</v>
      </c>
      <c r="E214" s="44"/>
      <c r="F214" s="35" t="s">
        <v>111</v>
      </c>
      <c r="G214" s="35"/>
      <c r="H214" s="35"/>
      <c r="I214" s="35"/>
      <c r="J214" s="35" t="s">
        <v>111</v>
      </c>
      <c r="K214" s="35"/>
      <c r="L214" s="35"/>
      <c r="M214" s="35"/>
      <c r="N214" s="35"/>
      <c r="O214" s="35" t="s">
        <v>111</v>
      </c>
      <c r="P214" s="35"/>
      <c r="Q214" s="35"/>
      <c r="R214" s="35"/>
      <c r="S214" s="35" t="s">
        <v>111</v>
      </c>
      <c r="T214" s="35"/>
      <c r="U214" s="35"/>
      <c r="V214" s="35"/>
      <c r="W214" s="35" t="s">
        <v>111</v>
      </c>
      <c r="X214" s="35"/>
      <c r="Y214" s="4">
        <f t="shared" si="10"/>
        <v>12</v>
      </c>
      <c r="Z214" s="23" t="str">
        <f t="shared" si="11"/>
        <v>ไม่ผ่าน</v>
      </c>
    </row>
    <row r="215" spans="1:26" x14ac:dyDescent="0.55000000000000004">
      <c r="A215" s="6">
        <v>8</v>
      </c>
      <c r="B215" s="46" t="s">
        <v>35</v>
      </c>
      <c r="C215" s="47" t="s">
        <v>208</v>
      </c>
      <c r="D215" s="48" t="s">
        <v>209</v>
      </c>
      <c r="E215" s="44" t="s">
        <v>111</v>
      </c>
      <c r="F215" s="35"/>
      <c r="G215" s="35"/>
      <c r="H215" s="35"/>
      <c r="I215" s="35" t="s">
        <v>111</v>
      </c>
      <c r="J215" s="35"/>
      <c r="K215" s="35"/>
      <c r="L215" s="35"/>
      <c r="M215" s="35"/>
      <c r="N215" s="35" t="s">
        <v>111</v>
      </c>
      <c r="O215" s="35"/>
      <c r="P215" s="35"/>
      <c r="Q215" s="35"/>
      <c r="R215" s="35" t="s">
        <v>111</v>
      </c>
      <c r="S215" s="35"/>
      <c r="T215" s="35"/>
      <c r="U215" s="35" t="s">
        <v>111</v>
      </c>
      <c r="V215" s="35"/>
      <c r="W215" s="35"/>
      <c r="X215" s="35"/>
      <c r="Y215" s="4">
        <f t="shared" si="10"/>
        <v>18</v>
      </c>
      <c r="Z215" s="23" t="str">
        <f t="shared" si="11"/>
        <v>ผ่าน</v>
      </c>
    </row>
    <row r="216" spans="1:26" x14ac:dyDescent="0.55000000000000004">
      <c r="A216" s="6">
        <v>9</v>
      </c>
      <c r="B216" s="46" t="s">
        <v>32</v>
      </c>
      <c r="C216" s="47" t="s">
        <v>33</v>
      </c>
      <c r="D216" s="48" t="s">
        <v>210</v>
      </c>
      <c r="E216" s="44"/>
      <c r="F216" s="35" t="s">
        <v>111</v>
      </c>
      <c r="G216" s="35"/>
      <c r="H216" s="35"/>
      <c r="I216" s="35"/>
      <c r="J216" s="35" t="s">
        <v>111</v>
      </c>
      <c r="K216" s="35"/>
      <c r="L216" s="35"/>
      <c r="M216" s="35"/>
      <c r="N216" s="35"/>
      <c r="O216" s="35" t="s">
        <v>111</v>
      </c>
      <c r="P216" s="35"/>
      <c r="Q216" s="35" t="s">
        <v>111</v>
      </c>
      <c r="R216" s="35"/>
      <c r="S216" s="35"/>
      <c r="T216" s="35"/>
      <c r="U216" s="35" t="s">
        <v>111</v>
      </c>
      <c r="V216" s="35"/>
      <c r="W216" s="35"/>
      <c r="X216" s="35"/>
      <c r="Y216" s="4">
        <f t="shared" si="10"/>
        <v>16</v>
      </c>
      <c r="Z216" s="23" t="str">
        <f t="shared" si="11"/>
        <v>ผ่าน</v>
      </c>
    </row>
    <row r="217" spans="1:26" x14ac:dyDescent="0.55000000000000004">
      <c r="A217" s="6">
        <v>10</v>
      </c>
      <c r="B217" s="46" t="s">
        <v>32</v>
      </c>
      <c r="C217" s="47" t="s">
        <v>211</v>
      </c>
      <c r="D217" s="48" t="s">
        <v>212</v>
      </c>
      <c r="E217" s="45"/>
      <c r="F217" s="39" t="s">
        <v>111</v>
      </c>
      <c r="G217" s="39"/>
      <c r="H217" s="39"/>
      <c r="I217" s="39"/>
      <c r="J217" s="39"/>
      <c r="K217" s="39" t="s">
        <v>111</v>
      </c>
      <c r="L217" s="39"/>
      <c r="M217" s="39" t="s">
        <v>111</v>
      </c>
      <c r="N217" s="39"/>
      <c r="O217" s="39"/>
      <c r="P217" s="39"/>
      <c r="Q217" s="39"/>
      <c r="R217" s="39" t="s">
        <v>111</v>
      </c>
      <c r="S217" s="39"/>
      <c r="T217" s="39"/>
      <c r="U217" s="39" t="s">
        <v>111</v>
      </c>
      <c r="V217" s="39"/>
      <c r="W217" s="39"/>
      <c r="X217" s="39"/>
      <c r="Y217" s="4">
        <f t="shared" si="10"/>
        <v>16</v>
      </c>
      <c r="Z217" s="23" t="str">
        <f t="shared" si="11"/>
        <v>ผ่าน</v>
      </c>
    </row>
    <row r="218" spans="1:26" x14ac:dyDescent="0.55000000000000004">
      <c r="A218" s="6">
        <v>11</v>
      </c>
      <c r="B218" s="46" t="s">
        <v>32</v>
      </c>
      <c r="C218" s="47" t="s">
        <v>213</v>
      </c>
      <c r="D218" s="48" t="s">
        <v>214</v>
      </c>
      <c r="E218" s="44" t="s">
        <v>111</v>
      </c>
      <c r="F218" s="35"/>
      <c r="G218" s="35"/>
      <c r="H218" s="35"/>
      <c r="I218" s="35"/>
      <c r="J218" s="35" t="s">
        <v>111</v>
      </c>
      <c r="K218" s="35"/>
      <c r="L218" s="35"/>
      <c r="M218" s="35"/>
      <c r="N218" s="35" t="s">
        <v>111</v>
      </c>
      <c r="O218" s="35"/>
      <c r="P218" s="35"/>
      <c r="Q218" s="35"/>
      <c r="R218" s="35" t="s">
        <v>111</v>
      </c>
      <c r="S218" s="35"/>
      <c r="T218" s="35"/>
      <c r="U218" s="35"/>
      <c r="V218" s="35" t="s">
        <v>111</v>
      </c>
      <c r="W218" s="35"/>
      <c r="X218" s="35"/>
      <c r="Y218" s="4">
        <f t="shared" si="10"/>
        <v>16</v>
      </c>
      <c r="Z218" s="23" t="str">
        <f t="shared" si="11"/>
        <v>ผ่าน</v>
      </c>
    </row>
    <row r="219" spans="1:26" x14ac:dyDescent="0.55000000000000004">
      <c r="A219" s="6">
        <v>12</v>
      </c>
      <c r="B219" s="46" t="s">
        <v>32</v>
      </c>
      <c r="C219" s="47" t="s">
        <v>215</v>
      </c>
      <c r="D219" s="48" t="s">
        <v>216</v>
      </c>
      <c r="E219" s="44"/>
      <c r="F219" s="35" t="s">
        <v>111</v>
      </c>
      <c r="G219" s="35"/>
      <c r="H219" s="35"/>
      <c r="I219" s="35" t="s">
        <v>111</v>
      </c>
      <c r="J219" s="35"/>
      <c r="K219" s="35"/>
      <c r="L219" s="35"/>
      <c r="M219" s="35"/>
      <c r="N219" s="35"/>
      <c r="O219" s="35" t="s">
        <v>111</v>
      </c>
      <c r="P219" s="35"/>
      <c r="Q219" s="35" t="s">
        <v>111</v>
      </c>
      <c r="R219" s="35"/>
      <c r="S219" s="35"/>
      <c r="T219" s="35"/>
      <c r="U219" s="35" t="s">
        <v>111</v>
      </c>
      <c r="V219" s="35"/>
      <c r="W219" s="35"/>
      <c r="X219" s="35"/>
      <c r="Y219" s="4">
        <f t="shared" si="10"/>
        <v>17</v>
      </c>
      <c r="Z219" s="23" t="str">
        <f t="shared" si="11"/>
        <v>ผ่าน</v>
      </c>
    </row>
    <row r="220" spans="1:26" x14ac:dyDescent="0.55000000000000004">
      <c r="A220" s="6">
        <v>13</v>
      </c>
      <c r="B220" s="46" t="s">
        <v>32</v>
      </c>
      <c r="C220" s="47" t="s">
        <v>217</v>
      </c>
      <c r="D220" s="48" t="s">
        <v>218</v>
      </c>
      <c r="E220" s="44"/>
      <c r="F220" s="35" t="s">
        <v>111</v>
      </c>
      <c r="G220" s="35"/>
      <c r="H220" s="35"/>
      <c r="I220" s="35"/>
      <c r="J220" s="35" t="s">
        <v>111</v>
      </c>
      <c r="K220" s="35"/>
      <c r="L220" s="35"/>
      <c r="M220" s="35"/>
      <c r="N220" s="35"/>
      <c r="O220" s="35" t="s">
        <v>111</v>
      </c>
      <c r="P220" s="35"/>
      <c r="Q220" s="35" t="s">
        <v>111</v>
      </c>
      <c r="R220" s="35"/>
      <c r="S220" s="35"/>
      <c r="T220" s="35"/>
      <c r="U220" s="35" t="s">
        <v>111</v>
      </c>
      <c r="V220" s="35"/>
      <c r="W220" s="35"/>
      <c r="X220" s="35"/>
      <c r="Y220" s="4">
        <f t="shared" si="10"/>
        <v>16</v>
      </c>
      <c r="Z220" s="23" t="str">
        <f t="shared" si="11"/>
        <v>ผ่าน</v>
      </c>
    </row>
    <row r="221" spans="1:26" x14ac:dyDescent="0.55000000000000004">
      <c r="A221" s="6">
        <v>14</v>
      </c>
      <c r="B221" s="46" t="s">
        <v>35</v>
      </c>
      <c r="C221" s="47" t="s">
        <v>219</v>
      </c>
      <c r="D221" s="48" t="s">
        <v>165</v>
      </c>
      <c r="E221" s="44"/>
      <c r="F221" s="35" t="s">
        <v>111</v>
      </c>
      <c r="G221" s="35"/>
      <c r="H221" s="35"/>
      <c r="I221" s="35" t="s">
        <v>111</v>
      </c>
      <c r="J221" s="35"/>
      <c r="K221" s="35"/>
      <c r="L221" s="35"/>
      <c r="M221" s="35"/>
      <c r="N221" s="35" t="s">
        <v>111</v>
      </c>
      <c r="O221" s="35"/>
      <c r="P221" s="35"/>
      <c r="Q221" s="35"/>
      <c r="R221" s="35" t="s">
        <v>111</v>
      </c>
      <c r="S221" s="35"/>
      <c r="T221" s="35"/>
      <c r="U221" s="35"/>
      <c r="V221" s="35" t="s">
        <v>111</v>
      </c>
      <c r="W221" s="35"/>
      <c r="X221" s="35"/>
      <c r="Y221" s="4">
        <f t="shared" si="10"/>
        <v>16</v>
      </c>
      <c r="Z221" s="23" t="str">
        <f t="shared" si="11"/>
        <v>ผ่าน</v>
      </c>
    </row>
    <row r="222" spans="1:26" x14ac:dyDescent="0.55000000000000004">
      <c r="A222" s="6">
        <v>15</v>
      </c>
      <c r="B222" s="46" t="s">
        <v>35</v>
      </c>
      <c r="C222" s="47" t="s">
        <v>220</v>
      </c>
      <c r="D222" s="48" t="s">
        <v>221</v>
      </c>
      <c r="E222" s="44" t="s">
        <v>111</v>
      </c>
      <c r="F222" s="35"/>
      <c r="G222" s="35"/>
      <c r="H222" s="35"/>
      <c r="I222" s="35"/>
      <c r="J222" s="35" t="s">
        <v>111</v>
      </c>
      <c r="K222" s="35"/>
      <c r="L222" s="35"/>
      <c r="M222" s="35" t="s">
        <v>111</v>
      </c>
      <c r="N222" s="35"/>
      <c r="O222" s="35"/>
      <c r="P222" s="35"/>
      <c r="Q222" s="35" t="s">
        <v>111</v>
      </c>
      <c r="R222" s="35"/>
      <c r="S222" s="35"/>
      <c r="T222" s="35"/>
      <c r="U222" s="35" t="s">
        <v>111</v>
      </c>
      <c r="V222" s="35"/>
      <c r="W222" s="35"/>
      <c r="X222" s="35"/>
      <c r="Y222" s="4">
        <f t="shared" si="10"/>
        <v>19</v>
      </c>
      <c r="Z222" s="23" t="str">
        <f t="shared" si="11"/>
        <v>ผ่าน</v>
      </c>
    </row>
    <row r="223" spans="1:26" x14ac:dyDescent="0.55000000000000004">
      <c r="A223" s="6">
        <v>16</v>
      </c>
      <c r="B223" s="46" t="s">
        <v>35</v>
      </c>
      <c r="C223" s="47" t="s">
        <v>222</v>
      </c>
      <c r="D223" s="48" t="s">
        <v>223</v>
      </c>
      <c r="E223" s="44" t="s">
        <v>111</v>
      </c>
      <c r="F223" s="35"/>
      <c r="G223" s="35"/>
      <c r="H223" s="35"/>
      <c r="I223" s="35"/>
      <c r="J223" s="35" t="s">
        <v>111</v>
      </c>
      <c r="K223" s="35"/>
      <c r="L223" s="35"/>
      <c r="M223" s="35"/>
      <c r="N223" s="35" t="s">
        <v>111</v>
      </c>
      <c r="O223" s="35"/>
      <c r="P223" s="35"/>
      <c r="Q223" s="35"/>
      <c r="R223" s="35" t="s">
        <v>111</v>
      </c>
      <c r="S223" s="35"/>
      <c r="T223" s="35"/>
      <c r="U223" s="35" t="s">
        <v>111</v>
      </c>
      <c r="V223" s="35"/>
      <c r="W223" s="35"/>
      <c r="X223" s="35"/>
      <c r="Y223" s="4">
        <f>((E223+I223+M223+Q223+U223)*4)+((F223+J223+N223+R223+V223)*3)+((G223+K223+O223+S223+W223)*2)+((H223+L223+P223+T223+X223)*1)</f>
        <v>17</v>
      </c>
      <c r="Z223" s="23" t="str">
        <f t="shared" si="11"/>
        <v>ผ่าน</v>
      </c>
    </row>
    <row r="224" spans="1:26" x14ac:dyDescent="0.55000000000000004">
      <c r="A224" s="7">
        <v>17</v>
      </c>
      <c r="B224" s="46" t="s">
        <v>35</v>
      </c>
      <c r="C224" s="47" t="s">
        <v>224</v>
      </c>
      <c r="D224" s="48" t="s">
        <v>225</v>
      </c>
      <c r="E224" s="44"/>
      <c r="F224" s="35" t="s">
        <v>111</v>
      </c>
      <c r="G224" s="35"/>
      <c r="H224" s="35"/>
      <c r="I224" s="35"/>
      <c r="J224" s="35"/>
      <c r="K224" s="35" t="s">
        <v>111</v>
      </c>
      <c r="L224" s="35"/>
      <c r="M224" s="35" t="s">
        <v>111</v>
      </c>
      <c r="N224" s="35"/>
      <c r="O224" s="35"/>
      <c r="P224" s="35"/>
      <c r="Q224" s="35"/>
      <c r="R224" s="35" t="s">
        <v>111</v>
      </c>
      <c r="S224" s="35"/>
      <c r="T224" s="35"/>
      <c r="U224" s="35" t="s">
        <v>111</v>
      </c>
      <c r="V224" s="35"/>
      <c r="W224" s="35"/>
      <c r="X224" s="35"/>
      <c r="Y224" s="4">
        <f>((E224+I224+M224+Q224+U224)*4)+((F224+J224+N224+R224+V224)*3)+((G224+K224+O224+S224+W224)*2)+((H224+L224+P224+T224+X224)*1)</f>
        <v>16</v>
      </c>
      <c r="Z224" s="23" t="str">
        <f t="shared" si="11"/>
        <v>ผ่าน</v>
      </c>
    </row>
    <row r="225" spans="1:26" x14ac:dyDescent="0.55000000000000004">
      <c r="A225" s="7">
        <v>18</v>
      </c>
      <c r="B225" s="46" t="s">
        <v>35</v>
      </c>
      <c r="C225" s="47" t="s">
        <v>226</v>
      </c>
      <c r="D225" s="48" t="s">
        <v>227</v>
      </c>
      <c r="E225" s="44" t="s">
        <v>111</v>
      </c>
      <c r="F225" s="35"/>
      <c r="G225" s="35"/>
      <c r="H225" s="35"/>
      <c r="I225" s="35" t="s">
        <v>111</v>
      </c>
      <c r="J225" s="35"/>
      <c r="K225" s="35"/>
      <c r="L225" s="35"/>
      <c r="M225" s="35" t="s">
        <v>111</v>
      </c>
      <c r="N225" s="35"/>
      <c r="O225" s="35"/>
      <c r="P225" s="35"/>
      <c r="Q225" s="35" t="s">
        <v>111</v>
      </c>
      <c r="R225" s="35"/>
      <c r="S225" s="35"/>
      <c r="T225" s="35"/>
      <c r="U225" s="35"/>
      <c r="V225" s="35" t="s">
        <v>111</v>
      </c>
      <c r="W225" s="35"/>
      <c r="X225" s="35"/>
      <c r="Y225" s="4">
        <f>((E225+I225+M225+Q225+U225)*4)+((F225+J225+N225+R225+V225)*3)+((G225+K225+O225+S225+W225)*2)+((H225+L225+P225+T225+X225)*1)</f>
        <v>19</v>
      </c>
      <c r="Z225" s="23" t="str">
        <f t="shared" si="11"/>
        <v>ผ่าน</v>
      </c>
    </row>
    <row r="226" spans="1:26" x14ac:dyDescent="0.55000000000000004">
      <c r="A226" s="7">
        <v>19</v>
      </c>
      <c r="B226" s="46" t="s">
        <v>35</v>
      </c>
      <c r="C226" s="47" t="s">
        <v>228</v>
      </c>
      <c r="D226" s="48" t="s">
        <v>96</v>
      </c>
      <c r="E226" s="44"/>
      <c r="F226" s="35" t="s">
        <v>111</v>
      </c>
      <c r="G226" s="35"/>
      <c r="H226" s="35"/>
      <c r="I226" s="35"/>
      <c r="J226" s="35" t="s">
        <v>111</v>
      </c>
      <c r="K226" s="35"/>
      <c r="L226" s="35"/>
      <c r="M226" s="35"/>
      <c r="N226" s="35"/>
      <c r="O226" s="35" t="s">
        <v>111</v>
      </c>
      <c r="P226" s="35"/>
      <c r="Q226" s="35"/>
      <c r="R226" s="35"/>
      <c r="S226" s="35" t="s">
        <v>111</v>
      </c>
      <c r="T226" s="35"/>
      <c r="U226" s="35"/>
      <c r="V226" s="35"/>
      <c r="W226" s="35"/>
      <c r="X226" s="35" t="s">
        <v>111</v>
      </c>
      <c r="Y226" s="4">
        <f t="shared" si="10"/>
        <v>11</v>
      </c>
      <c r="Z226" s="23" t="str">
        <f t="shared" si="11"/>
        <v>ไม่ผ่าน</v>
      </c>
    </row>
    <row r="227" spans="1:26" x14ac:dyDescent="0.55000000000000004">
      <c r="A227" s="7">
        <v>20</v>
      </c>
      <c r="B227" s="46" t="s">
        <v>35</v>
      </c>
      <c r="C227" s="47" t="s">
        <v>229</v>
      </c>
      <c r="D227" s="48" t="s">
        <v>230</v>
      </c>
      <c r="E227" s="44" t="s">
        <v>111</v>
      </c>
      <c r="F227" s="35"/>
      <c r="G227" s="35"/>
      <c r="H227" s="35"/>
      <c r="I227" s="35"/>
      <c r="J227" s="35" t="s">
        <v>111</v>
      </c>
      <c r="K227" s="35"/>
      <c r="L227" s="35"/>
      <c r="M227" s="35"/>
      <c r="N227" s="35" t="s">
        <v>111</v>
      </c>
      <c r="O227" s="35"/>
      <c r="P227" s="35"/>
      <c r="Q227" s="35"/>
      <c r="R227" s="35" t="s">
        <v>111</v>
      </c>
      <c r="S227" s="35"/>
      <c r="T227" s="35"/>
      <c r="U227" s="35"/>
      <c r="V227" s="35" t="s">
        <v>111</v>
      </c>
      <c r="W227" s="35"/>
      <c r="X227" s="35"/>
      <c r="Y227" s="4">
        <f t="shared" si="10"/>
        <v>16</v>
      </c>
      <c r="Z227" s="23" t="str">
        <f t="shared" si="11"/>
        <v>ผ่าน</v>
      </c>
    </row>
    <row r="228" spans="1:26" x14ac:dyDescent="0.55000000000000004">
      <c r="A228" s="7">
        <v>21</v>
      </c>
      <c r="B228" s="46" t="s">
        <v>32</v>
      </c>
      <c r="C228" s="47" t="s">
        <v>231</v>
      </c>
      <c r="D228" s="48" t="s">
        <v>232</v>
      </c>
      <c r="E228" s="44"/>
      <c r="F228" s="35" t="s">
        <v>111</v>
      </c>
      <c r="G228" s="35"/>
      <c r="H228" s="35"/>
      <c r="I228" s="35"/>
      <c r="J228" s="35" t="s">
        <v>111</v>
      </c>
      <c r="K228" s="35"/>
      <c r="L228" s="35"/>
      <c r="M228" s="35"/>
      <c r="N228" s="35"/>
      <c r="O228" s="35" t="s">
        <v>111</v>
      </c>
      <c r="P228" s="35"/>
      <c r="Q228" s="35" t="s">
        <v>111</v>
      </c>
      <c r="R228" s="35"/>
      <c r="S228" s="35"/>
      <c r="T228" s="35"/>
      <c r="U228" s="35" t="s">
        <v>111</v>
      </c>
      <c r="V228" s="35"/>
      <c r="W228" s="35"/>
      <c r="X228" s="35"/>
      <c r="Y228" s="4">
        <f t="shared" si="10"/>
        <v>16</v>
      </c>
      <c r="Z228" s="23" t="str">
        <f t="shared" si="11"/>
        <v>ผ่าน</v>
      </c>
    </row>
    <row r="229" spans="1:26" x14ac:dyDescent="0.55000000000000004">
      <c r="A229" s="7">
        <v>22</v>
      </c>
      <c r="B229" s="46" t="s">
        <v>35</v>
      </c>
      <c r="C229" s="47" t="s">
        <v>233</v>
      </c>
      <c r="D229" s="48" t="s">
        <v>234</v>
      </c>
      <c r="E229" s="45"/>
      <c r="F229" s="39" t="s">
        <v>111</v>
      </c>
      <c r="G229" s="39"/>
      <c r="H229" s="39"/>
      <c r="I229" s="39"/>
      <c r="J229" s="39"/>
      <c r="K229" s="39" t="s">
        <v>111</v>
      </c>
      <c r="L229" s="39"/>
      <c r="M229" s="39" t="s">
        <v>111</v>
      </c>
      <c r="N229" s="39"/>
      <c r="O229" s="39"/>
      <c r="P229" s="39"/>
      <c r="Q229" s="39"/>
      <c r="R229" s="39" t="s">
        <v>111</v>
      </c>
      <c r="S229" s="39"/>
      <c r="T229" s="39"/>
      <c r="U229" s="39" t="s">
        <v>111</v>
      </c>
      <c r="V229" s="39"/>
      <c r="W229" s="39"/>
      <c r="X229" s="39"/>
      <c r="Y229" s="4">
        <f t="shared" si="10"/>
        <v>16</v>
      </c>
      <c r="Z229" s="23" t="str">
        <f t="shared" si="11"/>
        <v>ผ่าน</v>
      </c>
    </row>
    <row r="230" spans="1:26" x14ac:dyDescent="0.55000000000000004">
      <c r="A230" s="7">
        <v>23</v>
      </c>
      <c r="B230" s="46" t="s">
        <v>35</v>
      </c>
      <c r="C230" s="47" t="s">
        <v>235</v>
      </c>
      <c r="D230" s="48" t="s">
        <v>236</v>
      </c>
      <c r="E230" s="44" t="s">
        <v>111</v>
      </c>
      <c r="F230" s="35"/>
      <c r="G230" s="35"/>
      <c r="H230" s="35"/>
      <c r="I230" s="35"/>
      <c r="J230" s="35" t="s">
        <v>111</v>
      </c>
      <c r="K230" s="35"/>
      <c r="L230" s="35"/>
      <c r="M230" s="35"/>
      <c r="N230" s="35" t="s">
        <v>111</v>
      </c>
      <c r="O230" s="35"/>
      <c r="P230" s="35"/>
      <c r="Q230" s="35"/>
      <c r="R230" s="35" t="s">
        <v>111</v>
      </c>
      <c r="S230" s="35"/>
      <c r="T230" s="35"/>
      <c r="U230" s="35"/>
      <c r="V230" s="35" t="s">
        <v>111</v>
      </c>
      <c r="W230" s="35"/>
      <c r="X230" s="35"/>
      <c r="Y230" s="4">
        <f t="shared" si="10"/>
        <v>16</v>
      </c>
      <c r="Z230" s="23" t="str">
        <f t="shared" si="11"/>
        <v>ผ่าน</v>
      </c>
    </row>
    <row r="231" spans="1:26" x14ac:dyDescent="0.55000000000000004">
      <c r="A231" s="7">
        <v>24</v>
      </c>
      <c r="B231" s="46" t="s">
        <v>32</v>
      </c>
      <c r="C231" s="47" t="s">
        <v>237</v>
      </c>
      <c r="D231" s="48" t="s">
        <v>238</v>
      </c>
      <c r="E231" s="44"/>
      <c r="F231" s="35" t="s">
        <v>111</v>
      </c>
      <c r="G231" s="35"/>
      <c r="H231" s="35"/>
      <c r="I231" s="35" t="s">
        <v>111</v>
      </c>
      <c r="J231" s="35"/>
      <c r="K231" s="35"/>
      <c r="L231" s="35"/>
      <c r="M231" s="35"/>
      <c r="N231" s="35"/>
      <c r="O231" s="35" t="s">
        <v>111</v>
      </c>
      <c r="P231" s="35"/>
      <c r="Q231" s="35" t="s">
        <v>111</v>
      </c>
      <c r="R231" s="35"/>
      <c r="S231" s="35"/>
      <c r="T231" s="35"/>
      <c r="U231" s="35" t="s">
        <v>111</v>
      </c>
      <c r="V231" s="35"/>
      <c r="W231" s="35"/>
      <c r="X231" s="35"/>
      <c r="Y231" s="4">
        <f>((E231+I231+M231+Q231+U231)*4)+((F231+J231+N231+R231+V231)*3)+((G231+K231+O231+S231+W231)*2)+((H231+L231+P231+T231+X231)*1)</f>
        <v>17</v>
      </c>
      <c r="Z231" s="23" t="str">
        <f t="shared" si="11"/>
        <v>ผ่าน</v>
      </c>
    </row>
    <row r="232" spans="1:26" x14ac:dyDescent="0.55000000000000004">
      <c r="A232" s="7">
        <v>25</v>
      </c>
      <c r="B232" s="46" t="s">
        <v>32</v>
      </c>
      <c r="C232" s="47" t="s">
        <v>239</v>
      </c>
      <c r="D232" s="48" t="s">
        <v>240</v>
      </c>
      <c r="E232" s="44"/>
      <c r="F232" s="35" t="s">
        <v>111</v>
      </c>
      <c r="G232" s="35"/>
      <c r="H232" s="35"/>
      <c r="I232" s="35"/>
      <c r="J232" s="35" t="s">
        <v>111</v>
      </c>
      <c r="K232" s="35"/>
      <c r="L232" s="35"/>
      <c r="M232" s="35"/>
      <c r="N232" s="35"/>
      <c r="O232" s="35" t="s">
        <v>111</v>
      </c>
      <c r="P232" s="35"/>
      <c r="Q232" s="35" t="s">
        <v>111</v>
      </c>
      <c r="R232" s="35"/>
      <c r="S232" s="35"/>
      <c r="T232" s="35"/>
      <c r="U232" s="35" t="s">
        <v>111</v>
      </c>
      <c r="V232" s="35"/>
      <c r="W232" s="35"/>
      <c r="X232" s="35"/>
      <c r="Y232" s="4">
        <f>((E232+I232+M232+Q232+U232)*4)+((F232+J232+N232+R232+V232)*3)+((G232+K232+O232+S232+W232)*2)+((H232+L232+P232+T232+X232)*1)</f>
        <v>16</v>
      </c>
      <c r="Z232" s="23" t="str">
        <f t="shared" si="11"/>
        <v>ผ่าน</v>
      </c>
    </row>
    <row r="233" spans="1:26" x14ac:dyDescent="0.55000000000000004">
      <c r="A233" s="7">
        <v>26</v>
      </c>
      <c r="B233" s="46" t="s">
        <v>32</v>
      </c>
      <c r="C233" s="47" t="s">
        <v>241</v>
      </c>
      <c r="D233" s="48" t="s">
        <v>242</v>
      </c>
      <c r="E233" s="44" t="s">
        <v>111</v>
      </c>
      <c r="F233" s="35"/>
      <c r="G233" s="35"/>
      <c r="H233" s="35"/>
      <c r="I233" s="35"/>
      <c r="J233" s="35" t="s">
        <v>111</v>
      </c>
      <c r="K233" s="35"/>
      <c r="L233" s="35"/>
      <c r="M233" s="35" t="s">
        <v>111</v>
      </c>
      <c r="N233" s="35"/>
      <c r="O233" s="35"/>
      <c r="P233" s="35"/>
      <c r="Q233" s="35" t="s">
        <v>111</v>
      </c>
      <c r="R233" s="35"/>
      <c r="S233" s="35"/>
      <c r="T233" s="35"/>
      <c r="U233" s="35" t="s">
        <v>111</v>
      </c>
      <c r="V233" s="35"/>
      <c r="W233" s="35"/>
      <c r="X233" s="35"/>
      <c r="Y233" s="4">
        <f>((E233+I233+M233+Q233+U233)*4)+((F233+J233+N233+R233+V233)*3)+((G233+K233+O233+S233+W233)*2)+((H233+L233+P233+T233+X233)*1)</f>
        <v>19</v>
      </c>
      <c r="Z233" s="23" t="str">
        <f t="shared" si="11"/>
        <v>ผ่าน</v>
      </c>
    </row>
    <row r="234" spans="1:26" x14ac:dyDescent="0.55000000000000004">
      <c r="A234" s="7">
        <v>27</v>
      </c>
      <c r="B234" s="46" t="s">
        <v>32</v>
      </c>
      <c r="C234" s="47" t="s">
        <v>243</v>
      </c>
      <c r="D234" s="48" t="s">
        <v>244</v>
      </c>
      <c r="E234" s="44" t="s">
        <v>111</v>
      </c>
      <c r="F234" s="35"/>
      <c r="G234" s="35"/>
      <c r="H234" s="35"/>
      <c r="I234" s="35"/>
      <c r="J234" s="35" t="s">
        <v>111</v>
      </c>
      <c r="K234" s="35"/>
      <c r="L234" s="35"/>
      <c r="M234" s="35"/>
      <c r="N234" s="35" t="s">
        <v>111</v>
      </c>
      <c r="O234" s="35"/>
      <c r="P234" s="35"/>
      <c r="Q234" s="35"/>
      <c r="R234" s="35" t="s">
        <v>111</v>
      </c>
      <c r="S234" s="35"/>
      <c r="T234" s="35"/>
      <c r="U234" s="35" t="s">
        <v>111</v>
      </c>
      <c r="V234" s="35"/>
      <c r="W234" s="35"/>
      <c r="X234" s="35"/>
      <c r="Y234" s="4">
        <f t="shared" si="10"/>
        <v>17</v>
      </c>
      <c r="Z234" s="23" t="str">
        <f t="shared" si="11"/>
        <v>ผ่าน</v>
      </c>
    </row>
    <row r="235" spans="1:26" x14ac:dyDescent="0.55000000000000004">
      <c r="A235" s="7">
        <v>28</v>
      </c>
      <c r="B235" s="46" t="s">
        <v>32</v>
      </c>
      <c r="C235" s="47" t="s">
        <v>245</v>
      </c>
      <c r="D235" s="48" t="s">
        <v>246</v>
      </c>
      <c r="E235" s="44"/>
      <c r="F235" s="35" t="s">
        <v>111</v>
      </c>
      <c r="G235" s="35"/>
      <c r="H235" s="35"/>
      <c r="I235" s="35"/>
      <c r="J235" s="35"/>
      <c r="K235" s="35" t="s">
        <v>111</v>
      </c>
      <c r="L235" s="35"/>
      <c r="M235" s="35" t="s">
        <v>111</v>
      </c>
      <c r="N235" s="35"/>
      <c r="O235" s="35"/>
      <c r="P235" s="35"/>
      <c r="Q235" s="35"/>
      <c r="R235" s="35" t="s">
        <v>111</v>
      </c>
      <c r="S235" s="35"/>
      <c r="T235" s="35"/>
      <c r="U235" s="35" t="s">
        <v>111</v>
      </c>
      <c r="V235" s="35"/>
      <c r="W235" s="35"/>
      <c r="X235" s="35"/>
      <c r="Y235" s="4">
        <f t="shared" si="10"/>
        <v>16</v>
      </c>
      <c r="Z235" s="23" t="str">
        <f t="shared" si="11"/>
        <v>ผ่าน</v>
      </c>
    </row>
    <row r="236" spans="1:26" x14ac:dyDescent="0.55000000000000004">
      <c r="A236" s="7">
        <v>29</v>
      </c>
      <c r="B236" s="46" t="s">
        <v>32</v>
      </c>
      <c r="C236" s="47" t="s">
        <v>247</v>
      </c>
      <c r="D236" s="48" t="s">
        <v>248</v>
      </c>
      <c r="E236" s="44" t="s">
        <v>111</v>
      </c>
      <c r="F236" s="35"/>
      <c r="G236" s="35"/>
      <c r="H236" s="35"/>
      <c r="I236" s="35"/>
      <c r="J236" s="35" t="s">
        <v>111</v>
      </c>
      <c r="K236" s="35"/>
      <c r="L236" s="35"/>
      <c r="M236" s="35"/>
      <c r="N236" s="35" t="s">
        <v>111</v>
      </c>
      <c r="O236" s="35"/>
      <c r="P236" s="35"/>
      <c r="Q236" s="35"/>
      <c r="R236" s="35" t="s">
        <v>111</v>
      </c>
      <c r="S236" s="35"/>
      <c r="T236" s="35"/>
      <c r="U236" s="35" t="s">
        <v>111</v>
      </c>
      <c r="V236" s="35"/>
      <c r="W236" s="35"/>
      <c r="X236" s="35"/>
      <c r="Y236" s="4">
        <f t="shared" si="10"/>
        <v>17</v>
      </c>
      <c r="Z236" s="23" t="str">
        <f t="shared" si="11"/>
        <v>ผ่าน</v>
      </c>
    </row>
    <row r="237" spans="1:26" x14ac:dyDescent="0.55000000000000004">
      <c r="A237" s="7">
        <v>30</v>
      </c>
      <c r="B237" s="49" t="s">
        <v>32</v>
      </c>
      <c r="C237" s="50" t="s">
        <v>249</v>
      </c>
      <c r="D237" s="51" t="s">
        <v>250</v>
      </c>
      <c r="E237" s="44"/>
      <c r="F237" s="35" t="s">
        <v>111</v>
      </c>
      <c r="G237" s="35"/>
      <c r="H237" s="35"/>
      <c r="I237" s="35"/>
      <c r="J237" s="35"/>
      <c r="K237" s="35" t="s">
        <v>111</v>
      </c>
      <c r="L237" s="35"/>
      <c r="M237" s="35" t="s">
        <v>111</v>
      </c>
      <c r="N237" s="35"/>
      <c r="O237" s="35"/>
      <c r="P237" s="35"/>
      <c r="Q237" s="35"/>
      <c r="R237" s="35" t="s">
        <v>111</v>
      </c>
      <c r="S237" s="35"/>
      <c r="T237" s="35"/>
      <c r="U237" s="35" t="s">
        <v>111</v>
      </c>
      <c r="V237" s="35"/>
      <c r="W237" s="35"/>
      <c r="X237" s="35"/>
      <c r="Y237" s="40">
        <f t="shared" si="10"/>
        <v>16</v>
      </c>
      <c r="Z237" s="41" t="str">
        <f t="shared" si="11"/>
        <v>ผ่าน</v>
      </c>
    </row>
    <row r="238" spans="1:26" x14ac:dyDescent="0.55000000000000004">
      <c r="A238" s="42"/>
      <c r="B238" s="11"/>
      <c r="C238" s="15"/>
      <c r="D238" s="11"/>
      <c r="E238" s="11"/>
      <c r="F238" s="42"/>
      <c r="G238" s="42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x14ac:dyDescent="0.55000000000000004">
      <c r="A239" s="25"/>
      <c r="B239" s="25"/>
      <c r="C239" s="25"/>
      <c r="E239" s="25"/>
      <c r="F239" s="25"/>
      <c r="G239" s="25"/>
      <c r="H239" s="25"/>
    </row>
    <row r="240" spans="1:26" x14ac:dyDescent="0.55000000000000004">
      <c r="A240" s="25"/>
      <c r="B240" s="25"/>
      <c r="C240" s="25"/>
      <c r="E240" s="25"/>
      <c r="F240" s="25"/>
      <c r="G240" s="25"/>
      <c r="H240" s="25"/>
    </row>
    <row r="241" spans="1:26" x14ac:dyDescent="0.55000000000000004">
      <c r="A241" s="25"/>
      <c r="B241" s="25"/>
      <c r="C241" s="25"/>
      <c r="E241" s="25"/>
      <c r="F241" s="25"/>
      <c r="G241" s="25"/>
      <c r="H241" s="25"/>
    </row>
    <row r="242" spans="1:26" x14ac:dyDescent="0.55000000000000004">
      <c r="A242" s="25"/>
      <c r="B242" s="25"/>
      <c r="C242" s="25"/>
      <c r="E242" s="25"/>
      <c r="F242" s="25"/>
      <c r="G242" s="25"/>
      <c r="H242" s="25"/>
    </row>
    <row r="243" spans="1:26" x14ac:dyDescent="0.55000000000000004">
      <c r="A243" s="25"/>
      <c r="B243" s="25"/>
      <c r="C243" s="25"/>
      <c r="E243" s="25"/>
      <c r="F243" s="25"/>
      <c r="G243" s="25"/>
      <c r="H243" s="25"/>
    </row>
    <row r="244" spans="1:26" x14ac:dyDescent="0.55000000000000004">
      <c r="A244" s="25"/>
      <c r="B244" s="25"/>
      <c r="C244" s="25"/>
      <c r="E244" s="25"/>
      <c r="F244" s="25"/>
      <c r="G244" s="25"/>
      <c r="H244" s="25"/>
    </row>
    <row r="245" spans="1:26" ht="24.75" thickBot="1" x14ac:dyDescent="0.6">
      <c r="A245" s="25"/>
      <c r="B245" s="25"/>
      <c r="C245" s="25"/>
      <c r="E245" s="25"/>
      <c r="F245" s="25"/>
      <c r="G245" s="25"/>
      <c r="H245" s="25"/>
    </row>
    <row r="246" spans="1:26" ht="24.75" thickTop="1" x14ac:dyDescent="0.55000000000000004">
      <c r="A246" s="70" t="s">
        <v>0</v>
      </c>
      <c r="B246" s="73" t="s">
        <v>12</v>
      </c>
      <c r="C246" s="74"/>
      <c r="D246" s="75"/>
      <c r="E246" s="82" t="s">
        <v>11</v>
      </c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4"/>
      <c r="Y246" s="70" t="s">
        <v>5</v>
      </c>
      <c r="Z246" s="60" t="s">
        <v>25</v>
      </c>
    </row>
    <row r="247" spans="1:26" ht="24.75" thickBot="1" x14ac:dyDescent="0.6">
      <c r="A247" s="71"/>
      <c r="B247" s="76"/>
      <c r="C247" s="77"/>
      <c r="D247" s="78"/>
      <c r="E247" s="85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7"/>
      <c r="Y247" s="71"/>
      <c r="Z247" s="61"/>
    </row>
    <row r="248" spans="1:26" ht="24.75" thickTop="1" x14ac:dyDescent="0.55000000000000004">
      <c r="A248" s="71"/>
      <c r="B248" s="76"/>
      <c r="C248" s="77"/>
      <c r="D248" s="78"/>
      <c r="E248" s="63" t="s">
        <v>1</v>
      </c>
      <c r="F248" s="64"/>
      <c r="G248" s="64"/>
      <c r="H248" s="65"/>
      <c r="I248" s="66" t="s">
        <v>9</v>
      </c>
      <c r="J248" s="66"/>
      <c r="K248" s="66"/>
      <c r="L248" s="66"/>
      <c r="M248" s="63" t="s">
        <v>7</v>
      </c>
      <c r="N248" s="64"/>
      <c r="O248" s="64"/>
      <c r="P248" s="65"/>
      <c r="Q248" s="64" t="s">
        <v>22</v>
      </c>
      <c r="R248" s="64"/>
      <c r="S248" s="64"/>
      <c r="T248" s="64"/>
      <c r="U248" s="63" t="s">
        <v>3</v>
      </c>
      <c r="V248" s="64"/>
      <c r="W248" s="64"/>
      <c r="X248" s="64"/>
      <c r="Y248" s="71"/>
      <c r="Z248" s="61"/>
    </row>
    <row r="249" spans="1:26" x14ac:dyDescent="0.55000000000000004">
      <c r="A249" s="71"/>
      <c r="B249" s="76"/>
      <c r="C249" s="77"/>
      <c r="D249" s="78"/>
      <c r="E249" s="12"/>
      <c r="F249" s="13"/>
      <c r="G249" s="13"/>
      <c r="H249" s="14"/>
      <c r="I249" s="15" t="s">
        <v>10</v>
      </c>
      <c r="J249" s="15"/>
      <c r="K249" s="15"/>
      <c r="L249" s="15"/>
      <c r="M249" s="63" t="s">
        <v>8</v>
      </c>
      <c r="N249" s="64"/>
      <c r="O249" s="64"/>
      <c r="P249" s="65"/>
      <c r="Q249" s="64" t="s">
        <v>23</v>
      </c>
      <c r="R249" s="64"/>
      <c r="S249" s="64"/>
      <c r="T249" s="64"/>
      <c r="U249" s="63" t="s">
        <v>4</v>
      </c>
      <c r="V249" s="64"/>
      <c r="W249" s="64"/>
      <c r="X249" s="64"/>
      <c r="Y249" s="71"/>
      <c r="Z249" s="61"/>
    </row>
    <row r="250" spans="1:26" x14ac:dyDescent="0.55000000000000004">
      <c r="A250" s="71"/>
      <c r="B250" s="76"/>
      <c r="C250" s="77"/>
      <c r="D250" s="78"/>
      <c r="E250" s="12"/>
      <c r="F250" s="13"/>
      <c r="G250" s="13"/>
      <c r="H250" s="14"/>
      <c r="I250" s="66" t="s">
        <v>2</v>
      </c>
      <c r="J250" s="66"/>
      <c r="K250" s="66"/>
      <c r="L250" s="66"/>
      <c r="M250" s="63"/>
      <c r="N250" s="64"/>
      <c r="O250" s="64"/>
      <c r="P250" s="65"/>
      <c r="Q250" s="67" t="s">
        <v>24</v>
      </c>
      <c r="R250" s="68"/>
      <c r="S250" s="68"/>
      <c r="T250" s="69"/>
      <c r="U250" s="16"/>
      <c r="V250" s="17"/>
      <c r="W250" s="17"/>
      <c r="X250" s="17"/>
      <c r="Y250" s="71"/>
      <c r="Z250" s="61"/>
    </row>
    <row r="251" spans="1:26" ht="24.75" thickBot="1" x14ac:dyDescent="0.6">
      <c r="A251" s="72"/>
      <c r="B251" s="79"/>
      <c r="C251" s="80"/>
      <c r="D251" s="81"/>
      <c r="E251" s="18">
        <v>4</v>
      </c>
      <c r="F251" s="19">
        <v>3</v>
      </c>
      <c r="G251" s="19">
        <v>2</v>
      </c>
      <c r="H251" s="20">
        <v>1</v>
      </c>
      <c r="I251" s="21">
        <v>4</v>
      </c>
      <c r="J251" s="19">
        <v>3</v>
      </c>
      <c r="K251" s="19">
        <v>2</v>
      </c>
      <c r="L251" s="3">
        <v>1</v>
      </c>
      <c r="M251" s="18">
        <v>4</v>
      </c>
      <c r="N251" s="19">
        <v>3</v>
      </c>
      <c r="O251" s="19">
        <v>2</v>
      </c>
      <c r="P251" s="20">
        <v>1</v>
      </c>
      <c r="Q251" s="21">
        <v>4</v>
      </c>
      <c r="R251" s="19">
        <v>3</v>
      </c>
      <c r="S251" s="19">
        <v>2</v>
      </c>
      <c r="T251" s="3">
        <v>1</v>
      </c>
      <c r="U251" s="18">
        <v>4</v>
      </c>
      <c r="V251" s="19">
        <v>3</v>
      </c>
      <c r="W251" s="19">
        <v>2</v>
      </c>
      <c r="X251" s="3">
        <v>1</v>
      </c>
      <c r="Y251" s="72"/>
      <c r="Z251" s="62"/>
    </row>
    <row r="252" spans="1:26" ht="24.75" thickTop="1" x14ac:dyDescent="0.55000000000000004">
      <c r="A252" s="7">
        <v>31</v>
      </c>
      <c r="B252" s="32" t="s">
        <v>35</v>
      </c>
      <c r="C252" s="32" t="s">
        <v>252</v>
      </c>
      <c r="D252" s="32" t="s">
        <v>253</v>
      </c>
      <c r="E252" s="44" t="s">
        <v>111</v>
      </c>
      <c r="F252" s="35"/>
      <c r="G252" s="35"/>
      <c r="H252" s="35"/>
      <c r="I252" s="35" t="s">
        <v>111</v>
      </c>
      <c r="J252" s="35"/>
      <c r="K252" s="35"/>
      <c r="L252" s="35"/>
      <c r="M252" s="35" t="s">
        <v>111</v>
      </c>
      <c r="N252" s="35"/>
      <c r="O252" s="35"/>
      <c r="P252" s="35"/>
      <c r="Q252" s="35" t="s">
        <v>111</v>
      </c>
      <c r="R252" s="35"/>
      <c r="S252" s="35"/>
      <c r="T252" s="35"/>
      <c r="U252" s="35"/>
      <c r="V252" s="35" t="s">
        <v>111</v>
      </c>
      <c r="W252" s="35"/>
      <c r="X252" s="35"/>
      <c r="Y252" s="4">
        <f>((E252+I252+M252+Q252+U252)*4)+((F252+J252+N252+R252+V252)*3)+((G252+K252+O252+S252+W252)*2)+((H252+L252+P252+T252+X252)*1)</f>
        <v>19</v>
      </c>
      <c r="Z252" s="22" t="str">
        <f>IF(Y252&gt;=16,"ผ่าน","ไม่ผ่าน")</f>
        <v>ผ่าน</v>
      </c>
    </row>
    <row r="253" spans="1:26" x14ac:dyDescent="0.55000000000000004">
      <c r="A253" s="7">
        <v>32</v>
      </c>
      <c r="B253" s="32" t="s">
        <v>32</v>
      </c>
      <c r="C253" s="32" t="s">
        <v>254</v>
      </c>
      <c r="D253" s="32" t="s">
        <v>255</v>
      </c>
      <c r="E253" s="44"/>
      <c r="F253" s="35" t="s">
        <v>111</v>
      </c>
      <c r="G253" s="35"/>
      <c r="H253" s="35"/>
      <c r="I253" s="35"/>
      <c r="J253" s="35" t="s">
        <v>111</v>
      </c>
      <c r="K253" s="35"/>
      <c r="L253" s="35"/>
      <c r="M253" s="35"/>
      <c r="N253" s="35" t="s">
        <v>111</v>
      </c>
      <c r="O253" s="35"/>
      <c r="P253" s="35"/>
      <c r="Q253" s="35"/>
      <c r="R253" s="35" t="s">
        <v>111</v>
      </c>
      <c r="S253" s="35"/>
      <c r="T253" s="35"/>
      <c r="U253" s="35" t="s">
        <v>111</v>
      </c>
      <c r="V253" s="35"/>
      <c r="W253" s="35"/>
      <c r="X253" s="35"/>
      <c r="Y253" s="4">
        <f t="shared" ref="Y253:Y262" si="12">((E253+I253+M253+Q253+U253)*4)+((F253+J253+N253+R253+V253)*3)+((G253+K253+O253+S253+W253)*2)+((H253+L253+P253+T253+X253)*1)</f>
        <v>16</v>
      </c>
      <c r="Z253" s="23" t="str">
        <f t="shared" ref="Z253:Z262" si="13">IF(Y253&gt;=16,"ผ่าน","ไม่ผ่าน")</f>
        <v>ผ่าน</v>
      </c>
    </row>
    <row r="254" spans="1:26" x14ac:dyDescent="0.55000000000000004">
      <c r="A254" s="7">
        <v>33</v>
      </c>
      <c r="B254" s="32" t="s">
        <v>32</v>
      </c>
      <c r="C254" s="32" t="s">
        <v>256</v>
      </c>
      <c r="D254" s="32" t="s">
        <v>257</v>
      </c>
      <c r="E254" s="44" t="s">
        <v>111</v>
      </c>
      <c r="F254" s="35"/>
      <c r="G254" s="35"/>
      <c r="H254" s="35"/>
      <c r="I254" s="35"/>
      <c r="J254" s="35" t="s">
        <v>111</v>
      </c>
      <c r="K254" s="35"/>
      <c r="L254" s="35"/>
      <c r="M254" s="35"/>
      <c r="N254" s="35" t="s">
        <v>111</v>
      </c>
      <c r="O254" s="35"/>
      <c r="P254" s="35"/>
      <c r="Q254" s="35"/>
      <c r="R254" s="35" t="s">
        <v>111</v>
      </c>
      <c r="S254" s="35"/>
      <c r="T254" s="35"/>
      <c r="U254" s="35"/>
      <c r="V254" s="35" t="s">
        <v>111</v>
      </c>
      <c r="W254" s="35"/>
      <c r="X254" s="35"/>
      <c r="Y254" s="4">
        <f t="shared" si="12"/>
        <v>16</v>
      </c>
      <c r="Z254" s="23" t="str">
        <f t="shared" si="13"/>
        <v>ผ่าน</v>
      </c>
    </row>
    <row r="255" spans="1:26" x14ac:dyDescent="0.55000000000000004">
      <c r="A255" s="7">
        <v>34</v>
      </c>
      <c r="B255" s="32" t="s">
        <v>32</v>
      </c>
      <c r="C255" s="32" t="s">
        <v>258</v>
      </c>
      <c r="D255" s="32" t="s">
        <v>259</v>
      </c>
      <c r="E255" s="44" t="s">
        <v>111</v>
      </c>
      <c r="F255" s="35"/>
      <c r="G255" s="35"/>
      <c r="H255" s="35"/>
      <c r="I255" s="35"/>
      <c r="J255" s="35" t="s">
        <v>111</v>
      </c>
      <c r="K255" s="35"/>
      <c r="L255" s="35"/>
      <c r="M255" s="35" t="s">
        <v>111</v>
      </c>
      <c r="N255" s="35"/>
      <c r="O255" s="35"/>
      <c r="P255" s="35"/>
      <c r="Q255" s="35" t="s">
        <v>111</v>
      </c>
      <c r="R255" s="35"/>
      <c r="S255" s="35"/>
      <c r="T255" s="35"/>
      <c r="U255" s="35" t="s">
        <v>111</v>
      </c>
      <c r="V255" s="35"/>
      <c r="W255" s="35"/>
      <c r="X255" s="35"/>
      <c r="Y255" s="4">
        <f t="shared" si="12"/>
        <v>19</v>
      </c>
      <c r="Z255" s="23" t="str">
        <f t="shared" si="13"/>
        <v>ผ่าน</v>
      </c>
    </row>
    <row r="256" spans="1:26" x14ac:dyDescent="0.55000000000000004">
      <c r="A256" s="7">
        <v>35</v>
      </c>
      <c r="B256" s="32" t="s">
        <v>32</v>
      </c>
      <c r="C256" s="32" t="s">
        <v>260</v>
      </c>
      <c r="D256" s="32" t="s">
        <v>261</v>
      </c>
      <c r="E256" s="44" t="s">
        <v>111</v>
      </c>
      <c r="F256" s="35"/>
      <c r="G256" s="35"/>
      <c r="H256" s="35"/>
      <c r="I256" s="35"/>
      <c r="J256" s="35" t="s">
        <v>111</v>
      </c>
      <c r="K256" s="35"/>
      <c r="L256" s="35"/>
      <c r="M256" s="35"/>
      <c r="N256" s="35" t="s">
        <v>111</v>
      </c>
      <c r="O256" s="35"/>
      <c r="P256" s="35"/>
      <c r="Q256" s="35"/>
      <c r="R256" s="35" t="s">
        <v>111</v>
      </c>
      <c r="S256" s="35"/>
      <c r="T256" s="35"/>
      <c r="U256" s="35"/>
      <c r="V256" s="35" t="s">
        <v>111</v>
      </c>
      <c r="W256" s="35"/>
      <c r="X256" s="35"/>
      <c r="Y256" s="4">
        <f t="shared" si="12"/>
        <v>16</v>
      </c>
      <c r="Z256" s="23" t="str">
        <f t="shared" si="13"/>
        <v>ผ่าน</v>
      </c>
    </row>
    <row r="257" spans="1:26" x14ac:dyDescent="0.55000000000000004">
      <c r="A257" s="7">
        <v>36</v>
      </c>
      <c r="B257" s="32" t="s">
        <v>32</v>
      </c>
      <c r="C257" s="32" t="s">
        <v>262</v>
      </c>
      <c r="D257" s="32" t="s">
        <v>225</v>
      </c>
      <c r="E257" s="44" t="s">
        <v>111</v>
      </c>
      <c r="F257" s="35"/>
      <c r="G257" s="35"/>
      <c r="H257" s="35"/>
      <c r="I257" s="35"/>
      <c r="J257" s="35" t="s">
        <v>111</v>
      </c>
      <c r="K257" s="35"/>
      <c r="L257" s="35"/>
      <c r="M257" s="35" t="s">
        <v>111</v>
      </c>
      <c r="N257" s="35"/>
      <c r="O257" s="35"/>
      <c r="P257" s="35"/>
      <c r="Q257" s="35" t="s">
        <v>111</v>
      </c>
      <c r="R257" s="35"/>
      <c r="S257" s="35"/>
      <c r="T257" s="35"/>
      <c r="U257" s="35" t="s">
        <v>111</v>
      </c>
      <c r="V257" s="35"/>
      <c r="W257" s="35"/>
      <c r="X257" s="35"/>
      <c r="Y257" s="4">
        <f t="shared" si="12"/>
        <v>19</v>
      </c>
      <c r="Z257" s="23" t="str">
        <f t="shared" si="13"/>
        <v>ผ่าน</v>
      </c>
    </row>
    <row r="258" spans="1:26" x14ac:dyDescent="0.55000000000000004">
      <c r="A258" s="7">
        <v>37</v>
      </c>
      <c r="B258" s="32" t="s">
        <v>32</v>
      </c>
      <c r="C258" s="32" t="s">
        <v>263</v>
      </c>
      <c r="D258" s="32" t="s">
        <v>264</v>
      </c>
      <c r="E258" s="44" t="s">
        <v>111</v>
      </c>
      <c r="F258" s="35"/>
      <c r="G258" s="35"/>
      <c r="H258" s="35"/>
      <c r="I258" s="35"/>
      <c r="J258" s="35" t="s">
        <v>111</v>
      </c>
      <c r="K258" s="35"/>
      <c r="L258" s="35"/>
      <c r="M258" s="35"/>
      <c r="N258" s="35" t="s">
        <v>111</v>
      </c>
      <c r="O258" s="35"/>
      <c r="P258" s="35"/>
      <c r="Q258" s="35"/>
      <c r="R258" s="35"/>
      <c r="S258" s="35" t="s">
        <v>111</v>
      </c>
      <c r="T258" s="35"/>
      <c r="U258" s="35" t="s">
        <v>111</v>
      </c>
      <c r="V258" s="35"/>
      <c r="W258" s="35"/>
      <c r="X258" s="35"/>
      <c r="Y258" s="4">
        <f t="shared" si="12"/>
        <v>16</v>
      </c>
      <c r="Z258" s="23" t="str">
        <f t="shared" si="13"/>
        <v>ผ่าน</v>
      </c>
    </row>
    <row r="259" spans="1:26" x14ac:dyDescent="0.55000000000000004">
      <c r="A259" s="7">
        <v>38</v>
      </c>
      <c r="B259" s="32" t="s">
        <v>32</v>
      </c>
      <c r="C259" s="32" t="s">
        <v>265</v>
      </c>
      <c r="D259" s="32" t="s">
        <v>266</v>
      </c>
      <c r="E259" s="44" t="s">
        <v>111</v>
      </c>
      <c r="F259" s="35"/>
      <c r="G259" s="35"/>
      <c r="H259" s="35"/>
      <c r="I259" s="35" t="s">
        <v>111</v>
      </c>
      <c r="J259" s="35"/>
      <c r="K259" s="35"/>
      <c r="L259" s="35"/>
      <c r="M259" s="35" t="s">
        <v>111</v>
      </c>
      <c r="N259" s="35"/>
      <c r="O259" s="35"/>
      <c r="P259" s="35"/>
      <c r="Q259" s="35" t="s">
        <v>111</v>
      </c>
      <c r="R259" s="35"/>
      <c r="S259" s="35"/>
      <c r="T259" s="35"/>
      <c r="U259" s="35"/>
      <c r="V259" s="35" t="s">
        <v>111</v>
      </c>
      <c r="W259" s="35"/>
      <c r="X259" s="35"/>
      <c r="Y259" s="4">
        <f t="shared" si="12"/>
        <v>19</v>
      </c>
      <c r="Z259" s="23" t="str">
        <f t="shared" si="13"/>
        <v>ผ่าน</v>
      </c>
    </row>
    <row r="260" spans="1:26" x14ac:dyDescent="0.55000000000000004">
      <c r="A260" s="7">
        <v>39</v>
      </c>
      <c r="B260" s="32" t="s">
        <v>32</v>
      </c>
      <c r="C260" s="32" t="s">
        <v>267</v>
      </c>
      <c r="D260" s="32" t="s">
        <v>268</v>
      </c>
      <c r="E260" s="44"/>
      <c r="F260" s="35" t="s">
        <v>111</v>
      </c>
      <c r="G260" s="35"/>
      <c r="H260" s="35"/>
      <c r="I260" s="35"/>
      <c r="J260" s="35" t="s">
        <v>111</v>
      </c>
      <c r="K260" s="35"/>
      <c r="L260" s="35"/>
      <c r="M260" s="35"/>
      <c r="N260" s="35" t="s">
        <v>111</v>
      </c>
      <c r="O260" s="35"/>
      <c r="P260" s="35"/>
      <c r="Q260" s="35"/>
      <c r="R260" s="35" t="s">
        <v>111</v>
      </c>
      <c r="S260" s="35"/>
      <c r="T260" s="35"/>
      <c r="U260" s="35" t="s">
        <v>111</v>
      </c>
      <c r="V260" s="35"/>
      <c r="W260" s="35"/>
      <c r="X260" s="35"/>
      <c r="Y260" s="4">
        <f t="shared" si="12"/>
        <v>16</v>
      </c>
      <c r="Z260" s="23" t="str">
        <f t="shared" si="13"/>
        <v>ผ่าน</v>
      </c>
    </row>
    <row r="261" spans="1:26" x14ac:dyDescent="0.55000000000000004">
      <c r="A261" s="17" t="s">
        <v>189</v>
      </c>
      <c r="B261" s="32" t="s">
        <v>32</v>
      </c>
      <c r="C261" s="32" t="s">
        <v>269</v>
      </c>
      <c r="D261" s="32" t="s">
        <v>248</v>
      </c>
      <c r="E261" s="44" t="s">
        <v>111</v>
      </c>
      <c r="F261" s="35"/>
      <c r="G261" s="35"/>
      <c r="H261" s="35"/>
      <c r="I261" s="35"/>
      <c r="J261" s="35" t="s">
        <v>111</v>
      </c>
      <c r="K261" s="35"/>
      <c r="L261" s="35"/>
      <c r="M261" s="35"/>
      <c r="N261" s="35" t="s">
        <v>111</v>
      </c>
      <c r="O261" s="35"/>
      <c r="P261" s="35"/>
      <c r="Q261" s="35"/>
      <c r="R261" s="35" t="s">
        <v>111</v>
      </c>
      <c r="S261" s="35"/>
      <c r="T261" s="35"/>
      <c r="U261" s="35" t="s">
        <v>111</v>
      </c>
      <c r="V261" s="35"/>
      <c r="W261" s="35"/>
      <c r="X261" s="35"/>
      <c r="Y261" s="5">
        <f t="shared" si="12"/>
        <v>17</v>
      </c>
      <c r="Z261" s="23" t="str">
        <f t="shared" si="13"/>
        <v>ผ่าน</v>
      </c>
    </row>
    <row r="262" spans="1:26" x14ac:dyDescent="0.55000000000000004">
      <c r="A262" s="17" t="s">
        <v>190</v>
      </c>
      <c r="B262" s="32" t="s">
        <v>32</v>
      </c>
      <c r="C262" s="32" t="s">
        <v>270</v>
      </c>
      <c r="D262" s="32" t="s">
        <v>271</v>
      </c>
      <c r="E262" s="44"/>
      <c r="F262" s="35" t="s">
        <v>111</v>
      </c>
      <c r="G262" s="35"/>
      <c r="H262" s="35"/>
      <c r="I262" s="35"/>
      <c r="J262" s="35"/>
      <c r="K262" s="35" t="s">
        <v>111</v>
      </c>
      <c r="L262" s="35"/>
      <c r="M262" s="35" t="s">
        <v>111</v>
      </c>
      <c r="N262" s="35"/>
      <c r="O262" s="35"/>
      <c r="P262" s="35"/>
      <c r="Q262" s="35"/>
      <c r="R262" s="35" t="s">
        <v>111</v>
      </c>
      <c r="S262" s="35"/>
      <c r="T262" s="35"/>
      <c r="U262" s="35" t="s">
        <v>111</v>
      </c>
      <c r="V262" s="35"/>
      <c r="W262" s="35"/>
      <c r="X262" s="35"/>
      <c r="Y262" s="8">
        <f t="shared" si="12"/>
        <v>16</v>
      </c>
      <c r="Z262" s="24" t="str">
        <f t="shared" si="13"/>
        <v>ผ่าน</v>
      </c>
    </row>
    <row r="263" spans="1:26" x14ac:dyDescent="0.55000000000000004">
      <c r="A263" s="17" t="s">
        <v>191</v>
      </c>
      <c r="B263" s="32" t="s">
        <v>32</v>
      </c>
      <c r="C263" s="32" t="s">
        <v>272</v>
      </c>
      <c r="D263" s="32" t="s">
        <v>273</v>
      </c>
      <c r="E263" s="44" t="s">
        <v>111</v>
      </c>
      <c r="F263" s="35"/>
      <c r="G263" s="35"/>
      <c r="H263" s="35"/>
      <c r="I263" s="35"/>
      <c r="J263" s="35" t="s">
        <v>111</v>
      </c>
      <c r="K263" s="35"/>
      <c r="L263" s="35"/>
      <c r="M263" s="35" t="s">
        <v>111</v>
      </c>
      <c r="N263" s="35"/>
      <c r="O263" s="35"/>
      <c r="P263" s="35"/>
      <c r="Q263" s="35" t="s">
        <v>111</v>
      </c>
      <c r="R263" s="35"/>
      <c r="S263" s="35"/>
      <c r="T263" s="35"/>
      <c r="U263" s="35" t="s">
        <v>111</v>
      </c>
      <c r="V263" s="35"/>
      <c r="W263" s="35"/>
      <c r="X263" s="35"/>
      <c r="Y263" s="5">
        <f t="shared" ref="Y263:Y264" si="14">((E263+I263+M263+Q263+U263)*4)+((F263+J263+N263+R263+V263)*3)+((G263+K263+O263+S263+W263)*2)+((H263+L263+P263+T263+X263)*1)</f>
        <v>19</v>
      </c>
      <c r="Z263" s="23" t="str">
        <f t="shared" ref="Z263:Z264" si="15">IF(Y263&gt;=16,"ผ่าน","ไม่ผ่าน")</f>
        <v>ผ่าน</v>
      </c>
    </row>
    <row r="264" spans="1:26" x14ac:dyDescent="0.55000000000000004">
      <c r="A264" s="17" t="s">
        <v>192</v>
      </c>
      <c r="B264" s="32" t="s">
        <v>32</v>
      </c>
      <c r="C264" s="32" t="s">
        <v>274</v>
      </c>
      <c r="D264" s="32" t="s">
        <v>275</v>
      </c>
      <c r="E264" s="44"/>
      <c r="F264" s="35" t="s">
        <v>111</v>
      </c>
      <c r="G264" s="35"/>
      <c r="H264" s="35"/>
      <c r="I264" s="35"/>
      <c r="J264" s="35"/>
      <c r="K264" s="35" t="s">
        <v>111</v>
      </c>
      <c r="L264" s="35"/>
      <c r="M264" s="35" t="s">
        <v>111</v>
      </c>
      <c r="N264" s="35"/>
      <c r="O264" s="35"/>
      <c r="P264" s="35"/>
      <c r="Q264" s="35"/>
      <c r="R264" s="35" t="s">
        <v>111</v>
      </c>
      <c r="S264" s="35"/>
      <c r="T264" s="35"/>
      <c r="U264" s="35" t="s">
        <v>111</v>
      </c>
      <c r="V264" s="35"/>
      <c r="W264" s="35"/>
      <c r="X264" s="35"/>
      <c r="Y264" s="8">
        <f t="shared" si="14"/>
        <v>16</v>
      </c>
      <c r="Z264" s="24" t="str">
        <f t="shared" si="15"/>
        <v>ผ่าน</v>
      </c>
    </row>
    <row r="265" spans="1:26" x14ac:dyDescent="0.55000000000000004">
      <c r="A265" s="38"/>
      <c r="B265" s="37"/>
      <c r="C265" s="37"/>
      <c r="D265" s="3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1"/>
    </row>
    <row r="266" spans="1:26" x14ac:dyDescent="0.55000000000000004">
      <c r="A266" s="57" t="s">
        <v>13</v>
      </c>
      <c r="B266" s="57"/>
      <c r="C266" s="57"/>
      <c r="D266" s="25"/>
      <c r="E266" s="25"/>
      <c r="F266" s="25"/>
      <c r="G266" s="25"/>
      <c r="H266" s="10"/>
    </row>
    <row r="267" spans="1:26" x14ac:dyDescent="0.55000000000000004">
      <c r="A267" s="25"/>
      <c r="B267" s="25" t="s">
        <v>29</v>
      </c>
      <c r="C267" s="10" t="s">
        <v>14</v>
      </c>
      <c r="D267" s="25"/>
      <c r="E267" s="58" t="s">
        <v>18</v>
      </c>
      <c r="F267" s="58"/>
      <c r="G267" s="58"/>
      <c r="H267" s="58"/>
      <c r="I267" s="58"/>
      <c r="J267" s="58"/>
      <c r="K267" s="58"/>
      <c r="L267" s="58"/>
    </row>
    <row r="268" spans="1:26" x14ac:dyDescent="0.55000000000000004">
      <c r="A268" s="25"/>
      <c r="B268" s="25" t="s">
        <v>26</v>
      </c>
      <c r="C268" s="10" t="s">
        <v>15</v>
      </c>
      <c r="D268" s="25"/>
      <c r="E268" s="59" t="s">
        <v>19</v>
      </c>
      <c r="F268" s="59"/>
      <c r="G268" s="59"/>
      <c r="H268" s="59"/>
      <c r="I268" s="59"/>
      <c r="J268" s="59"/>
      <c r="K268" s="59"/>
      <c r="L268" s="59"/>
    </row>
    <row r="269" spans="1:26" x14ac:dyDescent="0.55000000000000004">
      <c r="A269" s="25"/>
      <c r="B269" s="25" t="s">
        <v>27</v>
      </c>
      <c r="C269" s="10" t="s">
        <v>16</v>
      </c>
      <c r="D269" s="34"/>
      <c r="E269" s="34" t="s">
        <v>20</v>
      </c>
      <c r="F269" s="34"/>
      <c r="G269" s="34"/>
      <c r="H269" s="34"/>
      <c r="I269" s="34"/>
      <c r="J269" s="34"/>
      <c r="K269" s="34"/>
      <c r="L269" s="34"/>
      <c r="M269" s="34"/>
    </row>
    <row r="270" spans="1:26" x14ac:dyDescent="0.55000000000000004">
      <c r="A270" s="25"/>
      <c r="B270" s="25" t="s">
        <v>28</v>
      </c>
      <c r="C270" s="10" t="s">
        <v>17</v>
      </c>
      <c r="D270" s="25"/>
      <c r="E270" s="25"/>
      <c r="F270" s="25"/>
      <c r="G270" s="25"/>
      <c r="H270" s="10"/>
    </row>
    <row r="296" spans="1:26" ht="30.75" x14ac:dyDescent="0.55000000000000004">
      <c r="A296" s="89" t="s">
        <v>21</v>
      </c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</row>
    <row r="297" spans="1:26" ht="30.75" x14ac:dyDescent="0.55000000000000004">
      <c r="A297" s="89" t="s">
        <v>30</v>
      </c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</row>
    <row r="298" spans="1:26" ht="57.75" customHeight="1" x14ac:dyDescent="0.55000000000000004">
      <c r="A298" s="88" t="s">
        <v>251</v>
      </c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spans="1:26" ht="24.75" thickBot="1" x14ac:dyDescent="0.6">
      <c r="A299" s="25"/>
      <c r="B299" s="25"/>
      <c r="C299" s="25"/>
      <c r="E299" s="25"/>
      <c r="F299" s="25"/>
      <c r="G299" s="25"/>
      <c r="H299" s="25"/>
    </row>
    <row r="300" spans="1:26" ht="24.75" thickTop="1" x14ac:dyDescent="0.55000000000000004">
      <c r="A300" s="70" t="s">
        <v>0</v>
      </c>
      <c r="B300" s="73" t="s">
        <v>12</v>
      </c>
      <c r="C300" s="74"/>
      <c r="D300" s="75"/>
      <c r="E300" s="82" t="s">
        <v>11</v>
      </c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4"/>
      <c r="Y300" s="70" t="s">
        <v>5</v>
      </c>
      <c r="Z300" s="60" t="s">
        <v>25</v>
      </c>
    </row>
    <row r="301" spans="1:26" ht="24.75" thickBot="1" x14ac:dyDescent="0.6">
      <c r="A301" s="71"/>
      <c r="B301" s="76"/>
      <c r="C301" s="77"/>
      <c r="D301" s="78"/>
      <c r="E301" s="85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7"/>
      <c r="Y301" s="71"/>
      <c r="Z301" s="61"/>
    </row>
    <row r="302" spans="1:26" ht="24.75" thickTop="1" x14ac:dyDescent="0.55000000000000004">
      <c r="A302" s="71"/>
      <c r="B302" s="76"/>
      <c r="C302" s="77"/>
      <c r="D302" s="78"/>
      <c r="E302" s="63" t="s">
        <v>1</v>
      </c>
      <c r="F302" s="64"/>
      <c r="G302" s="64"/>
      <c r="H302" s="65"/>
      <c r="I302" s="66" t="s">
        <v>9</v>
      </c>
      <c r="J302" s="66"/>
      <c r="K302" s="66"/>
      <c r="L302" s="66"/>
      <c r="M302" s="63" t="s">
        <v>7</v>
      </c>
      <c r="N302" s="64"/>
      <c r="O302" s="64"/>
      <c r="P302" s="65"/>
      <c r="Q302" s="64" t="s">
        <v>22</v>
      </c>
      <c r="R302" s="64"/>
      <c r="S302" s="64"/>
      <c r="T302" s="64"/>
      <c r="U302" s="63" t="s">
        <v>3</v>
      </c>
      <c r="V302" s="64"/>
      <c r="W302" s="64"/>
      <c r="X302" s="64"/>
      <c r="Y302" s="71"/>
      <c r="Z302" s="61"/>
    </row>
    <row r="303" spans="1:26" x14ac:dyDescent="0.55000000000000004">
      <c r="A303" s="71"/>
      <c r="B303" s="76"/>
      <c r="C303" s="77"/>
      <c r="D303" s="78"/>
      <c r="E303" s="12"/>
      <c r="F303" s="13"/>
      <c r="G303" s="13"/>
      <c r="H303" s="14"/>
      <c r="I303" s="15" t="s">
        <v>10</v>
      </c>
      <c r="J303" s="15"/>
      <c r="K303" s="15"/>
      <c r="L303" s="15"/>
      <c r="M303" s="63" t="s">
        <v>8</v>
      </c>
      <c r="N303" s="64"/>
      <c r="O303" s="64"/>
      <c r="P303" s="65"/>
      <c r="Q303" s="64" t="s">
        <v>23</v>
      </c>
      <c r="R303" s="64"/>
      <c r="S303" s="64"/>
      <c r="T303" s="64"/>
      <c r="U303" s="63" t="s">
        <v>4</v>
      </c>
      <c r="V303" s="64"/>
      <c r="W303" s="64"/>
      <c r="X303" s="64"/>
      <c r="Y303" s="71"/>
      <c r="Z303" s="61"/>
    </row>
    <row r="304" spans="1:26" x14ac:dyDescent="0.55000000000000004">
      <c r="A304" s="71"/>
      <c r="B304" s="76"/>
      <c r="C304" s="77"/>
      <c r="D304" s="78"/>
      <c r="E304" s="12"/>
      <c r="F304" s="13"/>
      <c r="G304" s="13"/>
      <c r="H304" s="14"/>
      <c r="I304" s="66" t="s">
        <v>2</v>
      </c>
      <c r="J304" s="66"/>
      <c r="K304" s="66"/>
      <c r="L304" s="66"/>
      <c r="M304" s="63"/>
      <c r="N304" s="64"/>
      <c r="O304" s="64"/>
      <c r="P304" s="65"/>
      <c r="Q304" s="67" t="s">
        <v>24</v>
      </c>
      <c r="R304" s="68"/>
      <c r="S304" s="68"/>
      <c r="T304" s="69"/>
      <c r="U304" s="16"/>
      <c r="V304" s="17"/>
      <c r="W304" s="17"/>
      <c r="X304" s="17"/>
      <c r="Y304" s="71"/>
      <c r="Z304" s="61"/>
    </row>
    <row r="305" spans="1:26" ht="24.75" thickBot="1" x14ac:dyDescent="0.6">
      <c r="A305" s="72"/>
      <c r="B305" s="79"/>
      <c r="C305" s="80"/>
      <c r="D305" s="81"/>
      <c r="E305" s="18">
        <v>4</v>
      </c>
      <c r="F305" s="19">
        <v>3</v>
      </c>
      <c r="G305" s="19">
        <v>2</v>
      </c>
      <c r="H305" s="20">
        <v>1</v>
      </c>
      <c r="I305" s="21">
        <v>4</v>
      </c>
      <c r="J305" s="19">
        <v>3</v>
      </c>
      <c r="K305" s="19">
        <v>2</v>
      </c>
      <c r="L305" s="3">
        <v>1</v>
      </c>
      <c r="M305" s="18">
        <v>4</v>
      </c>
      <c r="N305" s="19">
        <v>3</v>
      </c>
      <c r="O305" s="19">
        <v>2</v>
      </c>
      <c r="P305" s="20">
        <v>1</v>
      </c>
      <c r="Q305" s="21">
        <v>4</v>
      </c>
      <c r="R305" s="19">
        <v>3</v>
      </c>
      <c r="S305" s="19">
        <v>2</v>
      </c>
      <c r="T305" s="3">
        <v>1</v>
      </c>
      <c r="U305" s="18">
        <v>4</v>
      </c>
      <c r="V305" s="19">
        <v>3</v>
      </c>
      <c r="W305" s="19">
        <v>2</v>
      </c>
      <c r="X305" s="3">
        <v>1</v>
      </c>
      <c r="Y305" s="72"/>
      <c r="Z305" s="62"/>
    </row>
    <row r="306" spans="1:26" ht="24.75" thickTop="1" x14ac:dyDescent="0.55000000000000004">
      <c r="A306" s="30">
        <v>1</v>
      </c>
      <c r="B306" s="32" t="s">
        <v>35</v>
      </c>
      <c r="C306" s="32" t="s">
        <v>276</v>
      </c>
      <c r="D306" s="32" t="s">
        <v>277</v>
      </c>
      <c r="E306" s="44"/>
      <c r="F306" s="35"/>
      <c r="G306" s="35" t="s">
        <v>111</v>
      </c>
      <c r="H306" s="35"/>
      <c r="I306" s="35"/>
      <c r="J306" s="35" t="s">
        <v>111</v>
      </c>
      <c r="K306" s="35"/>
      <c r="L306" s="35"/>
      <c r="M306" s="35" t="s">
        <v>111</v>
      </c>
      <c r="N306" s="35"/>
      <c r="O306" s="35"/>
      <c r="P306" s="35"/>
      <c r="Q306" s="35" t="s">
        <v>111</v>
      </c>
      <c r="R306" s="35"/>
      <c r="S306" s="35"/>
      <c r="T306" s="35"/>
      <c r="U306" s="35" t="s">
        <v>111</v>
      </c>
      <c r="V306" s="35"/>
      <c r="W306" s="35"/>
      <c r="X306" s="35"/>
      <c r="Y306" s="4">
        <f>((E306+I306+M306+Q306+U306)*4)+((F306+J306+N306+R306+V306)*3)+((G306+K306+O306+S306+W306)*2)+((H306+L306+P306+T306+X306)*1)</f>
        <v>17</v>
      </c>
      <c r="Z306" s="22" t="str">
        <f>IF(Y306&gt;=16,"ผ่าน","ไม่ผ่าน")</f>
        <v>ผ่าน</v>
      </c>
    </row>
    <row r="307" spans="1:26" x14ac:dyDescent="0.55000000000000004">
      <c r="A307" s="6">
        <v>2</v>
      </c>
      <c r="B307" s="32" t="s">
        <v>35</v>
      </c>
      <c r="C307" s="32" t="s">
        <v>113</v>
      </c>
      <c r="D307" s="32" t="s">
        <v>278</v>
      </c>
      <c r="E307" s="44" t="s">
        <v>111</v>
      </c>
      <c r="F307" s="35"/>
      <c r="G307" s="35"/>
      <c r="H307" s="35"/>
      <c r="I307" s="35"/>
      <c r="J307" s="35" t="s">
        <v>111</v>
      </c>
      <c r="K307" s="35"/>
      <c r="L307" s="35"/>
      <c r="M307" s="35"/>
      <c r="N307" s="35" t="s">
        <v>111</v>
      </c>
      <c r="O307" s="35"/>
      <c r="P307" s="35"/>
      <c r="Q307" s="35"/>
      <c r="R307" s="35" t="s">
        <v>111</v>
      </c>
      <c r="S307" s="35"/>
      <c r="T307" s="35"/>
      <c r="U307" s="35" t="s">
        <v>111</v>
      </c>
      <c r="V307" s="35"/>
      <c r="W307" s="35"/>
      <c r="X307" s="35"/>
      <c r="Y307" s="4">
        <f t="shared" ref="Y307:Y335" si="16">((E307+I307+M307+Q307+U307)*4)+((F307+J307+N307+R307+V307)*3)+((G307+K307+O307+S307+W307)*2)+((H307+L307+P307+T307+X307)*1)</f>
        <v>17</v>
      </c>
      <c r="Z307" s="23" t="str">
        <f t="shared" ref="Z307:Z335" si="17">IF(Y307&gt;=16,"ผ่าน","ไม่ผ่าน")</f>
        <v>ผ่าน</v>
      </c>
    </row>
    <row r="308" spans="1:26" x14ac:dyDescent="0.55000000000000004">
      <c r="A308" s="31">
        <v>3</v>
      </c>
      <c r="B308" s="32" t="s">
        <v>35</v>
      </c>
      <c r="C308" s="32" t="s">
        <v>279</v>
      </c>
      <c r="D308" s="32" t="s">
        <v>280</v>
      </c>
      <c r="E308" s="44"/>
      <c r="F308" s="35" t="s">
        <v>111</v>
      </c>
      <c r="G308" s="35"/>
      <c r="H308" s="35"/>
      <c r="I308" s="35"/>
      <c r="J308" s="35"/>
      <c r="K308" s="35" t="s">
        <v>111</v>
      </c>
      <c r="L308" s="35"/>
      <c r="M308" s="35" t="s">
        <v>111</v>
      </c>
      <c r="N308" s="35"/>
      <c r="O308" s="35"/>
      <c r="P308" s="35"/>
      <c r="Q308" s="35"/>
      <c r="R308" s="35" t="s">
        <v>111</v>
      </c>
      <c r="S308" s="35"/>
      <c r="T308" s="35"/>
      <c r="U308" s="35" t="s">
        <v>111</v>
      </c>
      <c r="V308" s="35"/>
      <c r="W308" s="35"/>
      <c r="X308" s="35"/>
      <c r="Y308" s="4">
        <f t="shared" si="16"/>
        <v>16</v>
      </c>
      <c r="Z308" s="23" t="str">
        <f t="shared" si="17"/>
        <v>ผ่าน</v>
      </c>
    </row>
    <row r="309" spans="1:26" x14ac:dyDescent="0.55000000000000004">
      <c r="A309" s="6">
        <v>4</v>
      </c>
      <c r="B309" s="32" t="s">
        <v>35</v>
      </c>
      <c r="C309" s="32" t="s">
        <v>281</v>
      </c>
      <c r="D309" s="32" t="s">
        <v>282</v>
      </c>
      <c r="E309" s="44" t="s">
        <v>111</v>
      </c>
      <c r="F309" s="35"/>
      <c r="G309" s="35"/>
      <c r="H309" s="35"/>
      <c r="I309" s="35" t="s">
        <v>111</v>
      </c>
      <c r="J309" s="35"/>
      <c r="K309" s="35"/>
      <c r="L309" s="35"/>
      <c r="M309" s="35" t="s">
        <v>111</v>
      </c>
      <c r="N309" s="35"/>
      <c r="O309" s="35"/>
      <c r="P309" s="35"/>
      <c r="Q309" s="35" t="s">
        <v>111</v>
      </c>
      <c r="R309" s="35"/>
      <c r="S309" s="35"/>
      <c r="T309" s="35"/>
      <c r="U309" s="35"/>
      <c r="V309" s="35" t="s">
        <v>111</v>
      </c>
      <c r="W309" s="35"/>
      <c r="X309" s="35"/>
      <c r="Y309" s="4">
        <f t="shared" si="16"/>
        <v>19</v>
      </c>
      <c r="Z309" s="23" t="str">
        <f t="shared" si="17"/>
        <v>ผ่าน</v>
      </c>
    </row>
    <row r="310" spans="1:26" x14ac:dyDescent="0.55000000000000004">
      <c r="A310" s="6">
        <v>5</v>
      </c>
      <c r="B310" s="32" t="s">
        <v>35</v>
      </c>
      <c r="C310" s="32" t="s">
        <v>283</v>
      </c>
      <c r="D310" s="32" t="s">
        <v>284</v>
      </c>
      <c r="E310" s="44"/>
      <c r="F310" s="35" t="s">
        <v>111</v>
      </c>
      <c r="G310" s="35"/>
      <c r="H310" s="35"/>
      <c r="I310" s="35"/>
      <c r="J310" s="35" t="s">
        <v>111</v>
      </c>
      <c r="K310" s="35"/>
      <c r="L310" s="35"/>
      <c r="M310" s="35"/>
      <c r="N310" s="35"/>
      <c r="O310" s="35" t="s">
        <v>111</v>
      </c>
      <c r="P310" s="35"/>
      <c r="Q310" s="35"/>
      <c r="R310" s="35"/>
      <c r="S310" s="35" t="s">
        <v>111</v>
      </c>
      <c r="T310" s="35"/>
      <c r="U310" s="35"/>
      <c r="V310" s="35"/>
      <c r="W310" s="35"/>
      <c r="X310" s="35" t="s">
        <v>111</v>
      </c>
      <c r="Y310" s="4">
        <f t="shared" si="16"/>
        <v>11</v>
      </c>
      <c r="Z310" s="23" t="str">
        <f t="shared" si="17"/>
        <v>ไม่ผ่าน</v>
      </c>
    </row>
    <row r="311" spans="1:26" x14ac:dyDescent="0.55000000000000004">
      <c r="A311" s="6">
        <v>6</v>
      </c>
      <c r="B311" s="32" t="s">
        <v>35</v>
      </c>
      <c r="C311" s="32" t="s">
        <v>285</v>
      </c>
      <c r="D311" s="32" t="s">
        <v>286</v>
      </c>
      <c r="E311" s="44" t="s">
        <v>111</v>
      </c>
      <c r="F311" s="35"/>
      <c r="G311" s="35"/>
      <c r="H311" s="35"/>
      <c r="I311" s="35" t="s">
        <v>111</v>
      </c>
      <c r="J311" s="35"/>
      <c r="K311" s="35"/>
      <c r="L311" s="35"/>
      <c r="M311" s="35" t="s">
        <v>111</v>
      </c>
      <c r="N311" s="35"/>
      <c r="O311" s="35"/>
      <c r="P311" s="35"/>
      <c r="Q311" s="35" t="s">
        <v>111</v>
      </c>
      <c r="R311" s="35"/>
      <c r="S311" s="35"/>
      <c r="T311" s="35"/>
      <c r="U311" s="35"/>
      <c r="V311" s="35" t="s">
        <v>111</v>
      </c>
      <c r="W311" s="35"/>
      <c r="X311" s="35"/>
      <c r="Y311" s="4">
        <f t="shared" si="16"/>
        <v>19</v>
      </c>
      <c r="Z311" s="23" t="str">
        <f t="shared" si="17"/>
        <v>ผ่าน</v>
      </c>
    </row>
    <row r="312" spans="1:26" x14ac:dyDescent="0.55000000000000004">
      <c r="A312" s="6">
        <v>7</v>
      </c>
      <c r="B312" s="32" t="s">
        <v>35</v>
      </c>
      <c r="C312" s="32" t="s">
        <v>287</v>
      </c>
      <c r="D312" s="32" t="s">
        <v>288</v>
      </c>
      <c r="E312" s="44"/>
      <c r="F312" s="35" t="s">
        <v>111</v>
      </c>
      <c r="G312" s="35"/>
      <c r="H312" s="35"/>
      <c r="I312" s="35"/>
      <c r="J312" s="35" t="s">
        <v>111</v>
      </c>
      <c r="K312" s="35"/>
      <c r="L312" s="35"/>
      <c r="M312" s="35"/>
      <c r="N312" s="35"/>
      <c r="O312" s="35" t="s">
        <v>111</v>
      </c>
      <c r="P312" s="35"/>
      <c r="Q312" s="35"/>
      <c r="R312" s="35"/>
      <c r="S312" s="35" t="s">
        <v>111</v>
      </c>
      <c r="T312" s="35"/>
      <c r="U312" s="35"/>
      <c r="V312" s="35"/>
      <c r="W312" s="35" t="s">
        <v>111</v>
      </c>
      <c r="X312" s="35"/>
      <c r="Y312" s="4">
        <f t="shared" si="16"/>
        <v>12</v>
      </c>
      <c r="Z312" s="23" t="str">
        <f t="shared" si="17"/>
        <v>ไม่ผ่าน</v>
      </c>
    </row>
    <row r="313" spans="1:26" x14ac:dyDescent="0.55000000000000004">
      <c r="A313" s="6">
        <v>8</v>
      </c>
      <c r="B313" s="32" t="s">
        <v>35</v>
      </c>
      <c r="C313" s="32" t="s">
        <v>289</v>
      </c>
      <c r="D313" s="32" t="s">
        <v>290</v>
      </c>
      <c r="E313" s="44" t="s">
        <v>111</v>
      </c>
      <c r="F313" s="35"/>
      <c r="G313" s="35"/>
      <c r="H313" s="35"/>
      <c r="I313" s="35" t="s">
        <v>111</v>
      </c>
      <c r="J313" s="35"/>
      <c r="K313" s="35"/>
      <c r="L313" s="35"/>
      <c r="M313" s="35"/>
      <c r="N313" s="35" t="s">
        <v>111</v>
      </c>
      <c r="O313" s="35"/>
      <c r="P313" s="35"/>
      <c r="Q313" s="35"/>
      <c r="R313" s="35" t="s">
        <v>111</v>
      </c>
      <c r="S313" s="35"/>
      <c r="T313" s="35"/>
      <c r="U313" s="35" t="s">
        <v>111</v>
      </c>
      <c r="V313" s="35"/>
      <c r="W313" s="35"/>
      <c r="X313" s="35"/>
      <c r="Y313" s="4">
        <f t="shared" si="16"/>
        <v>18</v>
      </c>
      <c r="Z313" s="23" t="str">
        <f t="shared" si="17"/>
        <v>ผ่าน</v>
      </c>
    </row>
    <row r="314" spans="1:26" x14ac:dyDescent="0.55000000000000004">
      <c r="A314" s="6">
        <v>9</v>
      </c>
      <c r="B314" s="32" t="s">
        <v>35</v>
      </c>
      <c r="C314" s="32" t="s">
        <v>291</v>
      </c>
      <c r="D314" s="32" t="s">
        <v>292</v>
      </c>
      <c r="E314" s="44"/>
      <c r="F314" s="35" t="s">
        <v>111</v>
      </c>
      <c r="G314" s="35"/>
      <c r="H314" s="35"/>
      <c r="I314" s="35"/>
      <c r="J314" s="35" t="s">
        <v>111</v>
      </c>
      <c r="K314" s="35"/>
      <c r="L314" s="35"/>
      <c r="M314" s="35"/>
      <c r="N314" s="35"/>
      <c r="O314" s="35" t="s">
        <v>111</v>
      </c>
      <c r="P314" s="35"/>
      <c r="Q314" s="35" t="s">
        <v>111</v>
      </c>
      <c r="R314" s="35"/>
      <c r="S314" s="35"/>
      <c r="T314" s="35"/>
      <c r="U314" s="35" t="s">
        <v>111</v>
      </c>
      <c r="V314" s="35"/>
      <c r="W314" s="35"/>
      <c r="X314" s="35"/>
      <c r="Y314" s="4">
        <f t="shared" si="16"/>
        <v>16</v>
      </c>
      <c r="Z314" s="23" t="str">
        <f t="shared" si="17"/>
        <v>ผ่าน</v>
      </c>
    </row>
    <row r="315" spans="1:26" x14ac:dyDescent="0.55000000000000004">
      <c r="A315" s="6">
        <v>10</v>
      </c>
      <c r="B315" s="32" t="s">
        <v>35</v>
      </c>
      <c r="C315" s="32" t="s">
        <v>293</v>
      </c>
      <c r="D315" s="32" t="s">
        <v>294</v>
      </c>
      <c r="E315" s="45"/>
      <c r="F315" s="39" t="s">
        <v>111</v>
      </c>
      <c r="G315" s="39"/>
      <c r="H315" s="39"/>
      <c r="I315" s="39"/>
      <c r="J315" s="39"/>
      <c r="K315" s="39" t="s">
        <v>111</v>
      </c>
      <c r="L315" s="39"/>
      <c r="M315" s="39" t="s">
        <v>111</v>
      </c>
      <c r="N315" s="39"/>
      <c r="O315" s="39"/>
      <c r="P315" s="39"/>
      <c r="Q315" s="39"/>
      <c r="R315" s="39" t="s">
        <v>111</v>
      </c>
      <c r="S315" s="39"/>
      <c r="T315" s="39"/>
      <c r="U315" s="39" t="s">
        <v>111</v>
      </c>
      <c r="V315" s="39"/>
      <c r="W315" s="39"/>
      <c r="X315" s="39"/>
      <c r="Y315" s="4">
        <f t="shared" si="16"/>
        <v>16</v>
      </c>
      <c r="Z315" s="23" t="str">
        <f t="shared" si="17"/>
        <v>ผ่าน</v>
      </c>
    </row>
    <row r="316" spans="1:26" x14ac:dyDescent="0.55000000000000004">
      <c r="A316" s="6">
        <v>11</v>
      </c>
      <c r="B316" s="32" t="s">
        <v>35</v>
      </c>
      <c r="C316" s="32" t="s">
        <v>295</v>
      </c>
      <c r="D316" s="32" t="s">
        <v>296</v>
      </c>
      <c r="E316" s="44" t="s">
        <v>111</v>
      </c>
      <c r="F316" s="35"/>
      <c r="G316" s="35"/>
      <c r="H316" s="35"/>
      <c r="I316" s="35"/>
      <c r="J316" s="35" t="s">
        <v>111</v>
      </c>
      <c r="K316" s="35"/>
      <c r="L316" s="35"/>
      <c r="M316" s="35"/>
      <c r="N316" s="35" t="s">
        <v>111</v>
      </c>
      <c r="O316" s="35"/>
      <c r="P316" s="35"/>
      <c r="Q316" s="35"/>
      <c r="R316" s="35" t="s">
        <v>111</v>
      </c>
      <c r="S316" s="35"/>
      <c r="T316" s="35"/>
      <c r="U316" s="35"/>
      <c r="V316" s="35" t="s">
        <v>111</v>
      </c>
      <c r="W316" s="35"/>
      <c r="X316" s="35"/>
      <c r="Y316" s="4">
        <f t="shared" si="16"/>
        <v>16</v>
      </c>
      <c r="Z316" s="23" t="str">
        <f t="shared" si="17"/>
        <v>ผ่าน</v>
      </c>
    </row>
    <row r="317" spans="1:26" x14ac:dyDescent="0.55000000000000004">
      <c r="A317" s="6">
        <v>12</v>
      </c>
      <c r="B317" s="32" t="s">
        <v>35</v>
      </c>
      <c r="C317" s="32" t="s">
        <v>297</v>
      </c>
      <c r="D317" s="32" t="s">
        <v>298</v>
      </c>
      <c r="E317" s="44"/>
      <c r="F317" s="35" t="s">
        <v>111</v>
      </c>
      <c r="G317" s="35"/>
      <c r="H317" s="35"/>
      <c r="I317" s="35" t="s">
        <v>111</v>
      </c>
      <c r="J317" s="35"/>
      <c r="K317" s="35"/>
      <c r="L317" s="35"/>
      <c r="M317" s="35"/>
      <c r="N317" s="35"/>
      <c r="O317" s="35" t="s">
        <v>111</v>
      </c>
      <c r="P317" s="35"/>
      <c r="Q317" s="35" t="s">
        <v>111</v>
      </c>
      <c r="R317" s="35"/>
      <c r="S317" s="35"/>
      <c r="T317" s="35"/>
      <c r="U317" s="35" t="s">
        <v>111</v>
      </c>
      <c r="V317" s="35"/>
      <c r="W317" s="35"/>
      <c r="X317" s="35"/>
      <c r="Y317" s="4">
        <f t="shared" si="16"/>
        <v>17</v>
      </c>
      <c r="Z317" s="23" t="str">
        <f t="shared" si="17"/>
        <v>ผ่าน</v>
      </c>
    </row>
    <row r="318" spans="1:26" x14ac:dyDescent="0.55000000000000004">
      <c r="A318" s="6">
        <v>13</v>
      </c>
      <c r="B318" s="32" t="s">
        <v>35</v>
      </c>
      <c r="C318" s="32" t="s">
        <v>299</v>
      </c>
      <c r="D318" s="32" t="s">
        <v>300</v>
      </c>
      <c r="E318" s="44"/>
      <c r="F318" s="35" t="s">
        <v>111</v>
      </c>
      <c r="G318" s="35"/>
      <c r="H318" s="35"/>
      <c r="I318" s="35"/>
      <c r="J318" s="35" t="s">
        <v>111</v>
      </c>
      <c r="K318" s="35"/>
      <c r="L318" s="35"/>
      <c r="M318" s="35"/>
      <c r="N318" s="35"/>
      <c r="O318" s="35" t="s">
        <v>111</v>
      </c>
      <c r="P318" s="35"/>
      <c r="Q318" s="35" t="s">
        <v>111</v>
      </c>
      <c r="R318" s="35"/>
      <c r="S318" s="35"/>
      <c r="T318" s="35"/>
      <c r="U318" s="35" t="s">
        <v>111</v>
      </c>
      <c r="V318" s="35"/>
      <c r="W318" s="35"/>
      <c r="X318" s="35"/>
      <c r="Y318" s="4">
        <f t="shared" si="16"/>
        <v>16</v>
      </c>
      <c r="Z318" s="23" t="str">
        <f t="shared" si="17"/>
        <v>ผ่าน</v>
      </c>
    </row>
    <row r="319" spans="1:26" x14ac:dyDescent="0.55000000000000004">
      <c r="A319" s="6">
        <v>14</v>
      </c>
      <c r="B319" s="32" t="s">
        <v>35</v>
      </c>
      <c r="C319" s="32" t="s">
        <v>301</v>
      </c>
      <c r="D319" s="32" t="s">
        <v>302</v>
      </c>
      <c r="E319" s="44"/>
      <c r="F319" s="35" t="s">
        <v>111</v>
      </c>
      <c r="G319" s="35"/>
      <c r="H319" s="35"/>
      <c r="I319" s="35" t="s">
        <v>111</v>
      </c>
      <c r="J319" s="35"/>
      <c r="K319" s="35"/>
      <c r="L319" s="35"/>
      <c r="M319" s="35"/>
      <c r="N319" s="35" t="s">
        <v>111</v>
      </c>
      <c r="O319" s="35"/>
      <c r="P319" s="35"/>
      <c r="Q319" s="35"/>
      <c r="R319" s="35" t="s">
        <v>111</v>
      </c>
      <c r="S319" s="35"/>
      <c r="T319" s="35"/>
      <c r="U319" s="35"/>
      <c r="V319" s="35" t="s">
        <v>111</v>
      </c>
      <c r="W319" s="35"/>
      <c r="X319" s="35"/>
      <c r="Y319" s="4">
        <f t="shared" si="16"/>
        <v>16</v>
      </c>
      <c r="Z319" s="23" t="str">
        <f t="shared" si="17"/>
        <v>ผ่าน</v>
      </c>
    </row>
    <row r="320" spans="1:26" x14ac:dyDescent="0.55000000000000004">
      <c r="A320" s="6">
        <v>15</v>
      </c>
      <c r="B320" s="32" t="s">
        <v>35</v>
      </c>
      <c r="C320" s="32" t="s">
        <v>303</v>
      </c>
      <c r="D320" s="32" t="s">
        <v>304</v>
      </c>
      <c r="E320" s="44" t="s">
        <v>111</v>
      </c>
      <c r="F320" s="35"/>
      <c r="G320" s="35"/>
      <c r="H320" s="35"/>
      <c r="I320" s="35"/>
      <c r="J320" s="35" t="s">
        <v>111</v>
      </c>
      <c r="K320" s="35"/>
      <c r="L320" s="35"/>
      <c r="M320" s="35" t="s">
        <v>111</v>
      </c>
      <c r="N320" s="35"/>
      <c r="O320" s="35"/>
      <c r="P320" s="35"/>
      <c r="Q320" s="35" t="s">
        <v>111</v>
      </c>
      <c r="R320" s="35"/>
      <c r="S320" s="35"/>
      <c r="T320" s="35"/>
      <c r="U320" s="35" t="s">
        <v>111</v>
      </c>
      <c r="V320" s="35"/>
      <c r="W320" s="35"/>
      <c r="X320" s="35"/>
      <c r="Y320" s="4">
        <f t="shared" si="16"/>
        <v>19</v>
      </c>
      <c r="Z320" s="23" t="str">
        <f t="shared" si="17"/>
        <v>ผ่าน</v>
      </c>
    </row>
    <row r="321" spans="1:26" x14ac:dyDescent="0.55000000000000004">
      <c r="A321" s="6">
        <v>16</v>
      </c>
      <c r="B321" s="32" t="s">
        <v>35</v>
      </c>
      <c r="C321" s="32" t="s">
        <v>305</v>
      </c>
      <c r="D321" s="32" t="s">
        <v>306</v>
      </c>
      <c r="E321" s="44" t="s">
        <v>111</v>
      </c>
      <c r="F321" s="35"/>
      <c r="G321" s="35"/>
      <c r="H321" s="35"/>
      <c r="I321" s="35"/>
      <c r="J321" s="35" t="s">
        <v>111</v>
      </c>
      <c r="K321" s="35"/>
      <c r="L321" s="35"/>
      <c r="M321" s="35"/>
      <c r="N321" s="35" t="s">
        <v>111</v>
      </c>
      <c r="O321" s="35"/>
      <c r="P321" s="35"/>
      <c r="Q321" s="35"/>
      <c r="R321" s="35" t="s">
        <v>111</v>
      </c>
      <c r="S321" s="35"/>
      <c r="T321" s="35"/>
      <c r="U321" s="35" t="s">
        <v>111</v>
      </c>
      <c r="V321" s="35"/>
      <c r="W321" s="35"/>
      <c r="X321" s="35"/>
      <c r="Y321" s="4">
        <f t="shared" si="16"/>
        <v>17</v>
      </c>
      <c r="Z321" s="23" t="str">
        <f t="shared" si="17"/>
        <v>ผ่าน</v>
      </c>
    </row>
    <row r="322" spans="1:26" x14ac:dyDescent="0.55000000000000004">
      <c r="A322" s="7">
        <v>17</v>
      </c>
      <c r="B322" s="32" t="s">
        <v>35</v>
      </c>
      <c r="C322" s="32" t="s">
        <v>307</v>
      </c>
      <c r="D322" s="32" t="s">
        <v>308</v>
      </c>
      <c r="E322" s="44"/>
      <c r="F322" s="35" t="s">
        <v>111</v>
      </c>
      <c r="G322" s="35"/>
      <c r="H322" s="35"/>
      <c r="I322" s="35"/>
      <c r="J322" s="35"/>
      <c r="K322" s="35" t="s">
        <v>111</v>
      </c>
      <c r="L322" s="35"/>
      <c r="M322" s="35" t="s">
        <v>111</v>
      </c>
      <c r="N322" s="35"/>
      <c r="O322" s="35"/>
      <c r="P322" s="35"/>
      <c r="Q322" s="35"/>
      <c r="R322" s="35" t="s">
        <v>111</v>
      </c>
      <c r="S322" s="35"/>
      <c r="T322" s="35"/>
      <c r="U322" s="35" t="s">
        <v>111</v>
      </c>
      <c r="V322" s="35"/>
      <c r="W322" s="35"/>
      <c r="X322" s="35"/>
      <c r="Y322" s="4">
        <f t="shared" si="16"/>
        <v>16</v>
      </c>
      <c r="Z322" s="23" t="str">
        <f t="shared" si="17"/>
        <v>ผ่าน</v>
      </c>
    </row>
    <row r="323" spans="1:26" x14ac:dyDescent="0.55000000000000004">
      <c r="A323" s="7">
        <v>18</v>
      </c>
      <c r="B323" s="32" t="s">
        <v>35</v>
      </c>
      <c r="C323" s="32" t="s">
        <v>157</v>
      </c>
      <c r="D323" s="32" t="s">
        <v>309</v>
      </c>
      <c r="E323" s="44" t="s">
        <v>111</v>
      </c>
      <c r="F323" s="35"/>
      <c r="G323" s="35"/>
      <c r="H323" s="35"/>
      <c r="I323" s="35" t="s">
        <v>111</v>
      </c>
      <c r="J323" s="35"/>
      <c r="K323" s="35"/>
      <c r="L323" s="35"/>
      <c r="M323" s="35" t="s">
        <v>111</v>
      </c>
      <c r="N323" s="35"/>
      <c r="O323" s="35"/>
      <c r="P323" s="35"/>
      <c r="Q323" s="35" t="s">
        <v>111</v>
      </c>
      <c r="R323" s="35"/>
      <c r="S323" s="35"/>
      <c r="T323" s="35"/>
      <c r="U323" s="35"/>
      <c r="V323" s="35" t="s">
        <v>111</v>
      </c>
      <c r="W323" s="35"/>
      <c r="X323" s="35"/>
      <c r="Y323" s="4">
        <f t="shared" si="16"/>
        <v>19</v>
      </c>
      <c r="Z323" s="23" t="str">
        <f t="shared" si="17"/>
        <v>ผ่าน</v>
      </c>
    </row>
    <row r="324" spans="1:26" x14ac:dyDescent="0.55000000000000004">
      <c r="A324" s="7">
        <v>19</v>
      </c>
      <c r="B324" s="32" t="s">
        <v>35</v>
      </c>
      <c r="C324" s="32" t="s">
        <v>310</v>
      </c>
      <c r="D324" s="32" t="s">
        <v>311</v>
      </c>
      <c r="E324" s="44" t="s">
        <v>111</v>
      </c>
      <c r="F324" s="35"/>
      <c r="G324" s="35"/>
      <c r="H324" s="35"/>
      <c r="I324" s="35" t="s">
        <v>111</v>
      </c>
      <c r="J324" s="35"/>
      <c r="K324" s="35"/>
      <c r="L324" s="35"/>
      <c r="M324" s="35" t="s">
        <v>111</v>
      </c>
      <c r="N324" s="35"/>
      <c r="O324" s="35"/>
      <c r="P324" s="35"/>
      <c r="Q324" s="35"/>
      <c r="R324" s="35"/>
      <c r="S324" s="35" t="s">
        <v>111</v>
      </c>
      <c r="T324" s="35"/>
      <c r="U324" s="35"/>
      <c r="V324" s="35"/>
      <c r="W324" s="35" t="s">
        <v>111</v>
      </c>
      <c r="X324" s="35"/>
      <c r="Y324" s="4">
        <f t="shared" si="16"/>
        <v>16</v>
      </c>
      <c r="Z324" s="23" t="str">
        <f t="shared" si="17"/>
        <v>ผ่าน</v>
      </c>
    </row>
    <row r="325" spans="1:26" x14ac:dyDescent="0.55000000000000004">
      <c r="A325" s="7">
        <v>20</v>
      </c>
      <c r="B325" s="32" t="s">
        <v>35</v>
      </c>
      <c r="C325" s="32" t="s">
        <v>312</v>
      </c>
      <c r="D325" s="32" t="s">
        <v>313</v>
      </c>
      <c r="E325" s="44" t="s">
        <v>111</v>
      </c>
      <c r="F325" s="35"/>
      <c r="G325" s="35"/>
      <c r="H325" s="35"/>
      <c r="I325" s="35"/>
      <c r="J325" s="35" t="s">
        <v>111</v>
      </c>
      <c r="K325" s="35"/>
      <c r="L325" s="35"/>
      <c r="M325" s="35"/>
      <c r="N325" s="35" t="s">
        <v>111</v>
      </c>
      <c r="O325" s="35"/>
      <c r="P325" s="35"/>
      <c r="Q325" s="35"/>
      <c r="R325" s="35" t="s">
        <v>111</v>
      </c>
      <c r="S325" s="35"/>
      <c r="T325" s="35"/>
      <c r="U325" s="35"/>
      <c r="V325" s="35" t="s">
        <v>111</v>
      </c>
      <c r="W325" s="35"/>
      <c r="X325" s="35"/>
      <c r="Y325" s="4">
        <f t="shared" si="16"/>
        <v>16</v>
      </c>
      <c r="Z325" s="23" t="str">
        <f t="shared" si="17"/>
        <v>ผ่าน</v>
      </c>
    </row>
    <row r="326" spans="1:26" x14ac:dyDescent="0.55000000000000004">
      <c r="A326" s="7">
        <v>21</v>
      </c>
      <c r="B326" s="32" t="s">
        <v>35</v>
      </c>
      <c r="C326" s="32" t="s">
        <v>314</v>
      </c>
      <c r="D326" s="32" t="s">
        <v>315</v>
      </c>
      <c r="E326" s="44"/>
      <c r="F326" s="35" t="s">
        <v>111</v>
      </c>
      <c r="G326" s="35"/>
      <c r="H326" s="35"/>
      <c r="I326" s="35"/>
      <c r="J326" s="35" t="s">
        <v>111</v>
      </c>
      <c r="K326" s="35"/>
      <c r="L326" s="35"/>
      <c r="M326" s="35"/>
      <c r="N326" s="35"/>
      <c r="O326" s="35" t="s">
        <v>111</v>
      </c>
      <c r="P326" s="35"/>
      <c r="Q326" s="35" t="s">
        <v>111</v>
      </c>
      <c r="R326" s="35"/>
      <c r="S326" s="35"/>
      <c r="T326" s="35"/>
      <c r="U326" s="35" t="s">
        <v>111</v>
      </c>
      <c r="V326" s="35"/>
      <c r="W326" s="35"/>
      <c r="X326" s="35"/>
      <c r="Y326" s="4">
        <f t="shared" si="16"/>
        <v>16</v>
      </c>
      <c r="Z326" s="23" t="str">
        <f t="shared" si="17"/>
        <v>ผ่าน</v>
      </c>
    </row>
    <row r="327" spans="1:26" x14ac:dyDescent="0.55000000000000004">
      <c r="A327" s="7">
        <v>22</v>
      </c>
      <c r="B327" s="32" t="s">
        <v>35</v>
      </c>
      <c r="C327" s="32" t="s">
        <v>316</v>
      </c>
      <c r="D327" s="32" t="s">
        <v>317</v>
      </c>
      <c r="E327" s="45"/>
      <c r="F327" s="39" t="s">
        <v>111</v>
      </c>
      <c r="G327" s="39"/>
      <c r="H327" s="39"/>
      <c r="I327" s="39"/>
      <c r="J327" s="39"/>
      <c r="K327" s="39" t="s">
        <v>111</v>
      </c>
      <c r="L327" s="39"/>
      <c r="M327" s="39" t="s">
        <v>111</v>
      </c>
      <c r="N327" s="39"/>
      <c r="O327" s="39"/>
      <c r="P327" s="39"/>
      <c r="Q327" s="39" t="s">
        <v>111</v>
      </c>
      <c r="R327" s="39"/>
      <c r="S327" s="39"/>
      <c r="T327" s="39"/>
      <c r="U327" s="39" t="s">
        <v>111</v>
      </c>
      <c r="V327" s="39"/>
      <c r="W327" s="39"/>
      <c r="X327" s="39"/>
      <c r="Y327" s="4">
        <f t="shared" si="16"/>
        <v>17</v>
      </c>
      <c r="Z327" s="23" t="str">
        <f t="shared" si="17"/>
        <v>ผ่าน</v>
      </c>
    </row>
    <row r="328" spans="1:26" x14ac:dyDescent="0.55000000000000004">
      <c r="A328" s="7">
        <v>23</v>
      </c>
      <c r="B328" s="32" t="s">
        <v>35</v>
      </c>
      <c r="C328" s="32" t="s">
        <v>318</v>
      </c>
      <c r="D328" s="32" t="s">
        <v>319</v>
      </c>
      <c r="E328" s="44" t="s">
        <v>111</v>
      </c>
      <c r="F328" s="35"/>
      <c r="G328" s="35"/>
      <c r="H328" s="35"/>
      <c r="I328" s="35"/>
      <c r="J328" s="35" t="s">
        <v>111</v>
      </c>
      <c r="K328" s="35"/>
      <c r="L328" s="35"/>
      <c r="M328" s="35"/>
      <c r="N328" s="35" t="s">
        <v>111</v>
      </c>
      <c r="O328" s="35"/>
      <c r="P328" s="35"/>
      <c r="Q328" s="35"/>
      <c r="R328" s="35" t="s">
        <v>111</v>
      </c>
      <c r="S328" s="35"/>
      <c r="T328" s="35"/>
      <c r="U328" s="35"/>
      <c r="V328" s="35" t="s">
        <v>111</v>
      </c>
      <c r="W328" s="35"/>
      <c r="X328" s="35"/>
      <c r="Y328" s="4">
        <f t="shared" si="16"/>
        <v>16</v>
      </c>
      <c r="Z328" s="23" t="str">
        <f t="shared" si="17"/>
        <v>ผ่าน</v>
      </c>
    </row>
    <row r="329" spans="1:26" x14ac:dyDescent="0.55000000000000004">
      <c r="A329" s="7">
        <v>24</v>
      </c>
      <c r="B329" s="32" t="s">
        <v>35</v>
      </c>
      <c r="C329" s="32" t="s">
        <v>320</v>
      </c>
      <c r="D329" s="32" t="s">
        <v>321</v>
      </c>
      <c r="E329" s="44"/>
      <c r="F329" s="35" t="s">
        <v>111</v>
      </c>
      <c r="G329" s="35"/>
      <c r="H329" s="35"/>
      <c r="I329" s="35" t="s">
        <v>111</v>
      </c>
      <c r="J329" s="35"/>
      <c r="K329" s="35"/>
      <c r="L329" s="35"/>
      <c r="M329" s="35"/>
      <c r="N329" s="35"/>
      <c r="O329" s="35" t="s">
        <v>111</v>
      </c>
      <c r="P329" s="35"/>
      <c r="Q329" s="35" t="s">
        <v>111</v>
      </c>
      <c r="R329" s="35"/>
      <c r="S329" s="35"/>
      <c r="T329" s="35"/>
      <c r="U329" s="35" t="s">
        <v>111</v>
      </c>
      <c r="V329" s="35"/>
      <c r="W329" s="35"/>
      <c r="X329" s="35"/>
      <c r="Y329" s="4">
        <f t="shared" si="16"/>
        <v>17</v>
      </c>
      <c r="Z329" s="23" t="str">
        <f t="shared" si="17"/>
        <v>ผ่าน</v>
      </c>
    </row>
    <row r="330" spans="1:26" x14ac:dyDescent="0.55000000000000004">
      <c r="A330" s="7">
        <v>25</v>
      </c>
      <c r="B330" s="32" t="s">
        <v>35</v>
      </c>
      <c r="C330" s="32" t="s">
        <v>322</v>
      </c>
      <c r="D330" s="32" t="s">
        <v>323</v>
      </c>
      <c r="E330" s="44"/>
      <c r="F330" s="35" t="s">
        <v>111</v>
      </c>
      <c r="G330" s="35"/>
      <c r="H330" s="35"/>
      <c r="I330" s="35"/>
      <c r="J330" s="35" t="s">
        <v>111</v>
      </c>
      <c r="K330" s="35"/>
      <c r="L330" s="35"/>
      <c r="M330" s="35"/>
      <c r="N330" s="35"/>
      <c r="O330" s="35" t="s">
        <v>111</v>
      </c>
      <c r="P330" s="35"/>
      <c r="Q330" s="35" t="s">
        <v>111</v>
      </c>
      <c r="R330" s="35"/>
      <c r="S330" s="35"/>
      <c r="T330" s="35"/>
      <c r="U330" s="35" t="s">
        <v>111</v>
      </c>
      <c r="V330" s="35"/>
      <c r="W330" s="35"/>
      <c r="X330" s="35"/>
      <c r="Y330" s="4">
        <f t="shared" si="16"/>
        <v>16</v>
      </c>
      <c r="Z330" s="23" t="str">
        <f t="shared" si="17"/>
        <v>ผ่าน</v>
      </c>
    </row>
    <row r="331" spans="1:26" x14ac:dyDescent="0.55000000000000004">
      <c r="A331" s="7">
        <v>26</v>
      </c>
      <c r="B331" s="32" t="s">
        <v>35</v>
      </c>
      <c r="C331" s="32" t="s">
        <v>276</v>
      </c>
      <c r="D331" s="32" t="s">
        <v>277</v>
      </c>
      <c r="E331" s="44" t="s">
        <v>111</v>
      </c>
      <c r="F331" s="35"/>
      <c r="G331" s="35"/>
      <c r="H331" s="35"/>
      <c r="I331" s="35"/>
      <c r="J331" s="35" t="s">
        <v>111</v>
      </c>
      <c r="K331" s="35"/>
      <c r="L331" s="35"/>
      <c r="M331" s="35" t="s">
        <v>111</v>
      </c>
      <c r="N331" s="35"/>
      <c r="O331" s="35"/>
      <c r="P331" s="35"/>
      <c r="Q331" s="35" t="s">
        <v>111</v>
      </c>
      <c r="R331" s="35"/>
      <c r="S331" s="35"/>
      <c r="T331" s="35"/>
      <c r="U331" s="35" t="s">
        <v>111</v>
      </c>
      <c r="V331" s="35"/>
      <c r="W331" s="35"/>
      <c r="X331" s="35"/>
      <c r="Y331" s="4">
        <f t="shared" si="16"/>
        <v>19</v>
      </c>
      <c r="Z331" s="23" t="str">
        <f t="shared" si="17"/>
        <v>ผ่าน</v>
      </c>
    </row>
    <row r="332" spans="1:26" x14ac:dyDescent="0.55000000000000004">
      <c r="A332" s="7">
        <v>27</v>
      </c>
      <c r="B332" s="32" t="s">
        <v>35</v>
      </c>
      <c r="C332" s="32" t="s">
        <v>113</v>
      </c>
      <c r="D332" s="32" t="s">
        <v>278</v>
      </c>
      <c r="E332" s="44" t="s">
        <v>111</v>
      </c>
      <c r="F332" s="35"/>
      <c r="G332" s="35"/>
      <c r="H332" s="35"/>
      <c r="I332" s="35"/>
      <c r="J332" s="35" t="s">
        <v>111</v>
      </c>
      <c r="K332" s="35"/>
      <c r="L332" s="35"/>
      <c r="M332" s="35"/>
      <c r="N332" s="35" t="s">
        <v>111</v>
      </c>
      <c r="O332" s="35"/>
      <c r="P332" s="35"/>
      <c r="Q332" s="35"/>
      <c r="R332" s="35" t="s">
        <v>111</v>
      </c>
      <c r="S332" s="35"/>
      <c r="T332" s="35"/>
      <c r="U332" s="35" t="s">
        <v>111</v>
      </c>
      <c r="V332" s="35"/>
      <c r="W332" s="35"/>
      <c r="X332" s="35"/>
      <c r="Y332" s="4">
        <f t="shared" si="16"/>
        <v>17</v>
      </c>
      <c r="Z332" s="23" t="str">
        <f t="shared" si="17"/>
        <v>ผ่าน</v>
      </c>
    </row>
    <row r="333" spans="1:26" x14ac:dyDescent="0.55000000000000004">
      <c r="A333" s="7">
        <v>28</v>
      </c>
      <c r="B333" s="32" t="s">
        <v>35</v>
      </c>
      <c r="C333" s="32" t="s">
        <v>279</v>
      </c>
      <c r="D333" s="32" t="s">
        <v>280</v>
      </c>
      <c r="E333" s="44"/>
      <c r="F333" s="35" t="s">
        <v>111</v>
      </c>
      <c r="G333" s="35"/>
      <c r="H333" s="35"/>
      <c r="I333" s="35"/>
      <c r="J333" s="35"/>
      <c r="K333" s="35" t="s">
        <v>111</v>
      </c>
      <c r="L333" s="35"/>
      <c r="M333" s="35" t="s">
        <v>111</v>
      </c>
      <c r="N333" s="35"/>
      <c r="O333" s="35"/>
      <c r="P333" s="35"/>
      <c r="Q333" s="35" t="s">
        <v>111</v>
      </c>
      <c r="R333" s="35"/>
      <c r="S333" s="35"/>
      <c r="T333" s="35"/>
      <c r="U333" s="35" t="s">
        <v>111</v>
      </c>
      <c r="V333" s="35"/>
      <c r="W333" s="35"/>
      <c r="X333" s="35"/>
      <c r="Y333" s="4">
        <f t="shared" si="16"/>
        <v>17</v>
      </c>
      <c r="Z333" s="23" t="str">
        <f t="shared" si="17"/>
        <v>ผ่าน</v>
      </c>
    </row>
    <row r="334" spans="1:26" x14ac:dyDescent="0.55000000000000004">
      <c r="A334" s="7">
        <v>29</v>
      </c>
      <c r="B334" s="32" t="s">
        <v>35</v>
      </c>
      <c r="C334" s="32" t="s">
        <v>281</v>
      </c>
      <c r="D334" s="32" t="s">
        <v>282</v>
      </c>
      <c r="E334" s="44" t="s">
        <v>111</v>
      </c>
      <c r="F334" s="35"/>
      <c r="G334" s="35"/>
      <c r="H334" s="35"/>
      <c r="I334" s="35"/>
      <c r="J334" s="35" t="s">
        <v>111</v>
      </c>
      <c r="K334" s="35"/>
      <c r="L334" s="35"/>
      <c r="M334" s="35"/>
      <c r="N334" s="35" t="s">
        <v>111</v>
      </c>
      <c r="O334" s="35"/>
      <c r="P334" s="35"/>
      <c r="Q334" s="35"/>
      <c r="R334" s="35" t="s">
        <v>111</v>
      </c>
      <c r="S334" s="35"/>
      <c r="T334" s="35"/>
      <c r="U334" s="35"/>
      <c r="V334" s="35" t="s">
        <v>111</v>
      </c>
      <c r="W334" s="35"/>
      <c r="X334" s="35"/>
      <c r="Y334" s="4">
        <f t="shared" si="16"/>
        <v>16</v>
      </c>
      <c r="Z334" s="23" t="str">
        <f t="shared" si="17"/>
        <v>ผ่าน</v>
      </c>
    </row>
    <row r="335" spans="1:26" x14ac:dyDescent="0.55000000000000004">
      <c r="A335" s="7">
        <v>30</v>
      </c>
      <c r="B335" s="32" t="s">
        <v>35</v>
      </c>
      <c r="C335" s="32" t="s">
        <v>283</v>
      </c>
      <c r="D335" s="32" t="s">
        <v>284</v>
      </c>
      <c r="E335" s="44" t="s">
        <v>111</v>
      </c>
      <c r="F335" s="35"/>
      <c r="G335" s="35"/>
      <c r="H335" s="35"/>
      <c r="I335" s="35"/>
      <c r="J335" s="35" t="s">
        <v>111</v>
      </c>
      <c r="K335" s="35"/>
      <c r="L335" s="35"/>
      <c r="M335" s="35"/>
      <c r="N335" s="35" t="s">
        <v>111</v>
      </c>
      <c r="O335" s="35"/>
      <c r="P335" s="35"/>
      <c r="Q335" s="35" t="s">
        <v>111</v>
      </c>
      <c r="R335" s="35"/>
      <c r="S335" s="35"/>
      <c r="T335" s="35"/>
      <c r="U335" s="35" t="s">
        <v>111</v>
      </c>
      <c r="V335" s="35"/>
      <c r="W335" s="35"/>
      <c r="X335" s="39"/>
      <c r="Y335" s="40">
        <f t="shared" si="16"/>
        <v>18</v>
      </c>
      <c r="Z335" s="41" t="str">
        <f t="shared" si="17"/>
        <v>ผ่าน</v>
      </c>
    </row>
    <row r="336" spans="1:26" x14ac:dyDescent="0.55000000000000004">
      <c r="A336" s="42"/>
      <c r="B336" s="11"/>
      <c r="C336" s="15"/>
      <c r="D336" s="11"/>
      <c r="E336" s="11"/>
      <c r="F336" s="42"/>
      <c r="G336" s="42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x14ac:dyDescent="0.55000000000000004">
      <c r="A337" s="25"/>
      <c r="B337" s="25"/>
      <c r="C337" s="25"/>
      <c r="E337" s="25"/>
      <c r="F337" s="25"/>
      <c r="G337" s="25"/>
      <c r="H337" s="25"/>
    </row>
    <row r="338" spans="1:26" x14ac:dyDescent="0.55000000000000004">
      <c r="A338" s="25"/>
      <c r="B338" s="25"/>
      <c r="C338" s="25"/>
      <c r="E338" s="25"/>
      <c r="F338" s="25"/>
      <c r="G338" s="25"/>
      <c r="H338" s="25"/>
    </row>
    <row r="339" spans="1:26" x14ac:dyDescent="0.55000000000000004">
      <c r="A339" s="25"/>
      <c r="B339" s="25"/>
      <c r="C339" s="25"/>
      <c r="E339" s="25"/>
      <c r="F339" s="25"/>
      <c r="G339" s="25"/>
      <c r="H339" s="25"/>
    </row>
    <row r="340" spans="1:26" x14ac:dyDescent="0.55000000000000004">
      <c r="A340" s="25"/>
      <c r="B340" s="25"/>
      <c r="C340" s="25"/>
      <c r="E340" s="25"/>
      <c r="F340" s="25"/>
      <c r="G340" s="25"/>
      <c r="H340" s="25"/>
    </row>
    <row r="341" spans="1:26" x14ac:dyDescent="0.55000000000000004">
      <c r="A341" s="25"/>
      <c r="B341" s="25"/>
      <c r="C341" s="25"/>
      <c r="E341" s="25"/>
      <c r="F341" s="25"/>
      <c r="G341" s="25"/>
      <c r="H341" s="25"/>
    </row>
    <row r="342" spans="1:26" x14ac:dyDescent="0.55000000000000004">
      <c r="A342" s="25"/>
      <c r="B342" s="25"/>
      <c r="C342" s="25"/>
      <c r="E342" s="25"/>
      <c r="F342" s="25"/>
      <c r="G342" s="25"/>
      <c r="H342" s="25"/>
    </row>
    <row r="343" spans="1:26" ht="24.75" thickBot="1" x14ac:dyDescent="0.6">
      <c r="A343" s="25"/>
      <c r="B343" s="25"/>
      <c r="C343" s="25"/>
      <c r="E343" s="25"/>
      <c r="F343" s="25"/>
      <c r="G343" s="25"/>
      <c r="H343" s="25"/>
    </row>
    <row r="344" spans="1:26" ht="24.75" thickTop="1" x14ac:dyDescent="0.55000000000000004">
      <c r="A344" s="70" t="s">
        <v>0</v>
      </c>
      <c r="B344" s="73" t="s">
        <v>12</v>
      </c>
      <c r="C344" s="74"/>
      <c r="D344" s="75"/>
      <c r="E344" s="82" t="s">
        <v>11</v>
      </c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4"/>
      <c r="Y344" s="70" t="s">
        <v>5</v>
      </c>
      <c r="Z344" s="60" t="s">
        <v>25</v>
      </c>
    </row>
    <row r="345" spans="1:26" ht="24.75" thickBot="1" x14ac:dyDescent="0.6">
      <c r="A345" s="71"/>
      <c r="B345" s="76"/>
      <c r="C345" s="77"/>
      <c r="D345" s="78"/>
      <c r="E345" s="85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7"/>
      <c r="Y345" s="71"/>
      <c r="Z345" s="61"/>
    </row>
    <row r="346" spans="1:26" ht="24.75" thickTop="1" x14ac:dyDescent="0.55000000000000004">
      <c r="A346" s="71"/>
      <c r="B346" s="76"/>
      <c r="C346" s="77"/>
      <c r="D346" s="78"/>
      <c r="E346" s="63" t="s">
        <v>1</v>
      </c>
      <c r="F346" s="64"/>
      <c r="G346" s="64"/>
      <c r="H346" s="65"/>
      <c r="I346" s="66" t="s">
        <v>9</v>
      </c>
      <c r="J346" s="66"/>
      <c r="K346" s="66"/>
      <c r="L346" s="66"/>
      <c r="M346" s="63" t="s">
        <v>7</v>
      </c>
      <c r="N346" s="64"/>
      <c r="O346" s="64"/>
      <c r="P346" s="65"/>
      <c r="Q346" s="64" t="s">
        <v>22</v>
      </c>
      <c r="R346" s="64"/>
      <c r="S346" s="64"/>
      <c r="T346" s="64"/>
      <c r="U346" s="63" t="s">
        <v>3</v>
      </c>
      <c r="V346" s="64"/>
      <c r="W346" s="64"/>
      <c r="X346" s="64"/>
      <c r="Y346" s="71"/>
      <c r="Z346" s="61"/>
    </row>
    <row r="347" spans="1:26" x14ac:dyDescent="0.55000000000000004">
      <c r="A347" s="71"/>
      <c r="B347" s="76"/>
      <c r="C347" s="77"/>
      <c r="D347" s="78"/>
      <c r="E347" s="12"/>
      <c r="F347" s="13"/>
      <c r="G347" s="13"/>
      <c r="H347" s="14"/>
      <c r="I347" s="15" t="s">
        <v>10</v>
      </c>
      <c r="J347" s="15"/>
      <c r="K347" s="15"/>
      <c r="L347" s="15"/>
      <c r="M347" s="63" t="s">
        <v>8</v>
      </c>
      <c r="N347" s="64"/>
      <c r="O347" s="64"/>
      <c r="P347" s="65"/>
      <c r="Q347" s="64" t="s">
        <v>23</v>
      </c>
      <c r="R347" s="64"/>
      <c r="S347" s="64"/>
      <c r="T347" s="64"/>
      <c r="U347" s="63" t="s">
        <v>4</v>
      </c>
      <c r="V347" s="64"/>
      <c r="W347" s="64"/>
      <c r="X347" s="64"/>
      <c r="Y347" s="71"/>
      <c r="Z347" s="61"/>
    </row>
    <row r="348" spans="1:26" x14ac:dyDescent="0.55000000000000004">
      <c r="A348" s="71"/>
      <c r="B348" s="76"/>
      <c r="C348" s="77"/>
      <c r="D348" s="78"/>
      <c r="E348" s="12"/>
      <c r="F348" s="13"/>
      <c r="G348" s="13"/>
      <c r="H348" s="14"/>
      <c r="I348" s="66" t="s">
        <v>2</v>
      </c>
      <c r="J348" s="66"/>
      <c r="K348" s="66"/>
      <c r="L348" s="66"/>
      <c r="M348" s="63"/>
      <c r="N348" s="64"/>
      <c r="O348" s="64"/>
      <c r="P348" s="65"/>
      <c r="Q348" s="67" t="s">
        <v>24</v>
      </c>
      <c r="R348" s="68"/>
      <c r="S348" s="68"/>
      <c r="T348" s="69"/>
      <c r="U348" s="16"/>
      <c r="V348" s="17"/>
      <c r="W348" s="17"/>
      <c r="X348" s="17"/>
      <c r="Y348" s="71"/>
      <c r="Z348" s="61"/>
    </row>
    <row r="349" spans="1:26" ht="24.75" thickBot="1" x14ac:dyDescent="0.6">
      <c r="A349" s="72"/>
      <c r="B349" s="79"/>
      <c r="C349" s="80"/>
      <c r="D349" s="81"/>
      <c r="E349" s="18">
        <v>4</v>
      </c>
      <c r="F349" s="19">
        <v>3</v>
      </c>
      <c r="G349" s="19">
        <v>2</v>
      </c>
      <c r="H349" s="20">
        <v>1</v>
      </c>
      <c r="I349" s="21">
        <v>4</v>
      </c>
      <c r="J349" s="19">
        <v>3</v>
      </c>
      <c r="K349" s="19">
        <v>2</v>
      </c>
      <c r="L349" s="3">
        <v>1</v>
      </c>
      <c r="M349" s="18">
        <v>4</v>
      </c>
      <c r="N349" s="19">
        <v>3</v>
      </c>
      <c r="O349" s="19">
        <v>2</v>
      </c>
      <c r="P349" s="20">
        <v>1</v>
      </c>
      <c r="Q349" s="21">
        <v>4</v>
      </c>
      <c r="R349" s="19">
        <v>3</v>
      </c>
      <c r="S349" s="19">
        <v>2</v>
      </c>
      <c r="T349" s="3">
        <v>1</v>
      </c>
      <c r="U349" s="18">
        <v>4</v>
      </c>
      <c r="V349" s="19">
        <v>3</v>
      </c>
      <c r="W349" s="19">
        <v>2</v>
      </c>
      <c r="X349" s="3">
        <v>1</v>
      </c>
      <c r="Y349" s="72"/>
      <c r="Z349" s="62"/>
    </row>
    <row r="350" spans="1:26" ht="24.75" thickTop="1" x14ac:dyDescent="0.55000000000000004">
      <c r="A350" s="7">
        <v>31</v>
      </c>
      <c r="B350" s="32" t="s">
        <v>35</v>
      </c>
      <c r="C350" s="32" t="s">
        <v>324</v>
      </c>
      <c r="D350" s="32" t="s">
        <v>325</v>
      </c>
      <c r="E350" s="44" t="s">
        <v>111</v>
      </c>
      <c r="F350" s="35"/>
      <c r="G350" s="35"/>
      <c r="H350" s="35"/>
      <c r="I350" s="35"/>
      <c r="J350" s="35" t="s">
        <v>111</v>
      </c>
      <c r="K350" s="35"/>
      <c r="L350" s="35"/>
      <c r="M350" s="35"/>
      <c r="N350" s="35" t="s">
        <v>111</v>
      </c>
      <c r="O350" s="35"/>
      <c r="P350" s="35"/>
      <c r="Q350" s="35"/>
      <c r="R350" s="35" t="s">
        <v>111</v>
      </c>
      <c r="S350" s="35"/>
      <c r="T350" s="35"/>
      <c r="U350" s="35"/>
      <c r="V350" s="35" t="s">
        <v>111</v>
      </c>
      <c r="W350" s="35"/>
      <c r="X350" s="35"/>
      <c r="Y350" s="4">
        <f>((E350+I350+M350+Q350+U350)*4)+((F350+J350+N350+R350+V350)*3)+((G350+K350+O350+S350+W350)*2)+((H350+L350+P350+T350+X350)*1)</f>
        <v>16</v>
      </c>
      <c r="Z350" s="22" t="str">
        <f>IF(Y350&gt;=16,"ผ่าน","ไม่ผ่าน")</f>
        <v>ผ่าน</v>
      </c>
    </row>
    <row r="351" spans="1:26" x14ac:dyDescent="0.55000000000000004">
      <c r="A351" s="7">
        <v>32</v>
      </c>
      <c r="B351" s="32" t="s">
        <v>35</v>
      </c>
      <c r="C351" s="32" t="s">
        <v>262</v>
      </c>
      <c r="D351" s="32" t="s">
        <v>326</v>
      </c>
      <c r="E351" s="44"/>
      <c r="F351" s="35" t="s">
        <v>111</v>
      </c>
      <c r="G351" s="35"/>
      <c r="H351" s="35"/>
      <c r="I351" s="35"/>
      <c r="J351" s="35"/>
      <c r="K351" s="35" t="s">
        <v>111</v>
      </c>
      <c r="L351" s="35"/>
      <c r="M351" s="35" t="s">
        <v>111</v>
      </c>
      <c r="N351" s="35"/>
      <c r="O351" s="35"/>
      <c r="P351" s="35"/>
      <c r="Q351" s="35"/>
      <c r="R351" s="35" t="s">
        <v>111</v>
      </c>
      <c r="S351" s="35"/>
      <c r="T351" s="35"/>
      <c r="U351" s="35" t="s">
        <v>111</v>
      </c>
      <c r="V351" s="35"/>
      <c r="W351" s="35"/>
      <c r="X351" s="35"/>
      <c r="Y351" s="4">
        <f t="shared" ref="Y351:Y361" si="18">((E351+I351+M351+Q351+U351)*4)+((F351+J351+N351+R351+V351)*3)+((G351+K351+O351+S351+W351)*2)+((H351+L351+P351+T351+X351)*1)</f>
        <v>16</v>
      </c>
      <c r="Z351" s="23" t="str">
        <f t="shared" ref="Z351:Z361" si="19">IF(Y351&gt;=16,"ผ่าน","ไม่ผ่าน")</f>
        <v>ผ่าน</v>
      </c>
    </row>
    <row r="352" spans="1:26" x14ac:dyDescent="0.55000000000000004">
      <c r="A352" s="7">
        <v>33</v>
      </c>
      <c r="B352" s="32" t="s">
        <v>35</v>
      </c>
      <c r="C352" s="32" t="s">
        <v>327</v>
      </c>
      <c r="D352" s="32" t="s">
        <v>328</v>
      </c>
      <c r="E352" s="44" t="s">
        <v>111</v>
      </c>
      <c r="F352" s="35"/>
      <c r="G352" s="35"/>
      <c r="H352" s="35"/>
      <c r="I352" s="35"/>
      <c r="J352" s="35" t="s">
        <v>111</v>
      </c>
      <c r="K352" s="35"/>
      <c r="L352" s="35"/>
      <c r="M352" s="35"/>
      <c r="N352" s="35" t="s">
        <v>111</v>
      </c>
      <c r="O352" s="35"/>
      <c r="P352" s="35"/>
      <c r="Q352" s="35"/>
      <c r="R352" s="35" t="s">
        <v>111</v>
      </c>
      <c r="S352" s="35"/>
      <c r="T352" s="35"/>
      <c r="U352" s="35"/>
      <c r="V352" s="35" t="s">
        <v>111</v>
      </c>
      <c r="W352" s="35"/>
      <c r="X352" s="35"/>
      <c r="Y352" s="4">
        <f t="shared" si="18"/>
        <v>16</v>
      </c>
      <c r="Z352" s="23" t="str">
        <f t="shared" si="19"/>
        <v>ผ่าน</v>
      </c>
    </row>
    <row r="353" spans="1:26" x14ac:dyDescent="0.55000000000000004">
      <c r="A353" s="7">
        <v>34</v>
      </c>
      <c r="B353" s="32" t="s">
        <v>35</v>
      </c>
      <c r="C353" s="32" t="s">
        <v>329</v>
      </c>
      <c r="D353" s="32" t="s">
        <v>330</v>
      </c>
      <c r="E353" s="44" t="s">
        <v>111</v>
      </c>
      <c r="F353" s="35"/>
      <c r="G353" s="35"/>
      <c r="H353" s="35"/>
      <c r="I353" s="35"/>
      <c r="J353" s="35" t="s">
        <v>111</v>
      </c>
      <c r="K353" s="35"/>
      <c r="L353" s="35"/>
      <c r="M353" s="35" t="s">
        <v>111</v>
      </c>
      <c r="N353" s="35"/>
      <c r="O353" s="35"/>
      <c r="P353" s="35"/>
      <c r="Q353" s="35" t="s">
        <v>111</v>
      </c>
      <c r="R353" s="35"/>
      <c r="S353" s="35"/>
      <c r="T353" s="35"/>
      <c r="U353" s="35"/>
      <c r="V353" s="35"/>
      <c r="W353" s="35" t="s">
        <v>111</v>
      </c>
      <c r="X353" s="35"/>
      <c r="Y353" s="4">
        <f t="shared" si="18"/>
        <v>17</v>
      </c>
      <c r="Z353" s="23" t="str">
        <f t="shared" si="19"/>
        <v>ผ่าน</v>
      </c>
    </row>
    <row r="354" spans="1:26" x14ac:dyDescent="0.55000000000000004">
      <c r="A354" s="7">
        <v>35</v>
      </c>
      <c r="B354" s="32" t="s">
        <v>35</v>
      </c>
      <c r="C354" s="32" t="s">
        <v>331</v>
      </c>
      <c r="D354" s="32" t="s">
        <v>332</v>
      </c>
      <c r="E354" s="44" t="s">
        <v>111</v>
      </c>
      <c r="F354" s="35"/>
      <c r="G354" s="35"/>
      <c r="H354" s="35"/>
      <c r="I354" s="35"/>
      <c r="J354" s="35" t="s">
        <v>111</v>
      </c>
      <c r="K354" s="35"/>
      <c r="L354" s="35"/>
      <c r="M354" s="35"/>
      <c r="N354" s="35" t="s">
        <v>111</v>
      </c>
      <c r="O354" s="35"/>
      <c r="P354" s="35"/>
      <c r="Q354" s="35"/>
      <c r="R354" s="35" t="s">
        <v>111</v>
      </c>
      <c r="S354" s="35"/>
      <c r="T354" s="35"/>
      <c r="U354" s="35"/>
      <c r="V354" s="35" t="s">
        <v>111</v>
      </c>
      <c r="W354" s="35"/>
      <c r="X354" s="35"/>
      <c r="Y354" s="4">
        <f t="shared" si="18"/>
        <v>16</v>
      </c>
      <c r="Z354" s="23" t="str">
        <f t="shared" si="19"/>
        <v>ผ่าน</v>
      </c>
    </row>
    <row r="355" spans="1:26" x14ac:dyDescent="0.55000000000000004">
      <c r="A355" s="7">
        <v>36</v>
      </c>
      <c r="B355" s="32" t="s">
        <v>35</v>
      </c>
      <c r="C355" s="32" t="s">
        <v>333</v>
      </c>
      <c r="D355" s="32" t="s">
        <v>334</v>
      </c>
      <c r="E355" s="44" t="s">
        <v>111</v>
      </c>
      <c r="F355" s="35"/>
      <c r="G355" s="35"/>
      <c r="H355" s="35"/>
      <c r="I355" s="35"/>
      <c r="J355" s="35" t="s">
        <v>111</v>
      </c>
      <c r="K355" s="35"/>
      <c r="L355" s="35"/>
      <c r="M355" s="35" t="s">
        <v>111</v>
      </c>
      <c r="N355" s="35"/>
      <c r="O355" s="35"/>
      <c r="P355" s="35"/>
      <c r="Q355" s="35" t="s">
        <v>111</v>
      </c>
      <c r="R355" s="35"/>
      <c r="S355" s="35"/>
      <c r="T355" s="35"/>
      <c r="U355" s="35" t="s">
        <v>111</v>
      </c>
      <c r="V355" s="35"/>
      <c r="W355" s="35"/>
      <c r="X355" s="35"/>
      <c r="Y355" s="4">
        <f t="shared" si="18"/>
        <v>19</v>
      </c>
      <c r="Z355" s="23" t="str">
        <f t="shared" si="19"/>
        <v>ผ่าน</v>
      </c>
    </row>
    <row r="356" spans="1:26" x14ac:dyDescent="0.55000000000000004">
      <c r="A356" s="7">
        <v>37</v>
      </c>
      <c r="B356" s="32" t="s">
        <v>35</v>
      </c>
      <c r="C356" s="32" t="s">
        <v>335</v>
      </c>
      <c r="D356" s="32" t="s">
        <v>336</v>
      </c>
      <c r="E356" s="44" t="s">
        <v>111</v>
      </c>
      <c r="F356" s="35"/>
      <c r="G356" s="35"/>
      <c r="H356" s="35"/>
      <c r="I356" s="35"/>
      <c r="J356" s="35" t="s">
        <v>111</v>
      </c>
      <c r="K356" s="35"/>
      <c r="L356" s="35"/>
      <c r="M356" s="35"/>
      <c r="N356" s="35" t="s">
        <v>111</v>
      </c>
      <c r="O356" s="35"/>
      <c r="P356" s="35"/>
      <c r="Q356" s="35"/>
      <c r="R356" s="35"/>
      <c r="S356" s="35" t="s">
        <v>111</v>
      </c>
      <c r="T356" s="35"/>
      <c r="U356" s="35" t="s">
        <v>111</v>
      </c>
      <c r="V356" s="35"/>
      <c r="W356" s="35"/>
      <c r="X356" s="35"/>
      <c r="Y356" s="4">
        <f t="shared" si="18"/>
        <v>16</v>
      </c>
      <c r="Z356" s="23" t="str">
        <f t="shared" si="19"/>
        <v>ผ่าน</v>
      </c>
    </row>
    <row r="357" spans="1:26" x14ac:dyDescent="0.55000000000000004">
      <c r="A357" s="7">
        <v>38</v>
      </c>
      <c r="B357" s="32" t="s">
        <v>35</v>
      </c>
      <c r="C357" s="32" t="s">
        <v>337</v>
      </c>
      <c r="D357" s="32" t="s">
        <v>338</v>
      </c>
      <c r="E357" s="44" t="s">
        <v>111</v>
      </c>
      <c r="F357" s="35"/>
      <c r="G357" s="35"/>
      <c r="H357" s="35"/>
      <c r="I357" s="35" t="s">
        <v>111</v>
      </c>
      <c r="J357" s="35"/>
      <c r="K357" s="35"/>
      <c r="L357" s="35"/>
      <c r="M357" s="35" t="s">
        <v>111</v>
      </c>
      <c r="N357" s="35"/>
      <c r="O357" s="35"/>
      <c r="P357" s="35"/>
      <c r="Q357" s="35" t="s">
        <v>111</v>
      </c>
      <c r="R357" s="35"/>
      <c r="S357" s="35"/>
      <c r="T357" s="35"/>
      <c r="U357" s="35"/>
      <c r="V357" s="35" t="s">
        <v>111</v>
      </c>
      <c r="W357" s="35"/>
      <c r="X357" s="35"/>
      <c r="Y357" s="4">
        <f t="shared" si="18"/>
        <v>19</v>
      </c>
      <c r="Z357" s="23" t="str">
        <f t="shared" si="19"/>
        <v>ผ่าน</v>
      </c>
    </row>
    <row r="358" spans="1:26" x14ac:dyDescent="0.55000000000000004">
      <c r="A358" s="7">
        <v>39</v>
      </c>
      <c r="B358" s="32" t="s">
        <v>32</v>
      </c>
      <c r="C358" s="32" t="s">
        <v>339</v>
      </c>
      <c r="D358" s="32" t="s">
        <v>340</v>
      </c>
      <c r="E358" s="44"/>
      <c r="F358" s="35" t="s">
        <v>111</v>
      </c>
      <c r="G358" s="35"/>
      <c r="H358" s="35"/>
      <c r="I358" s="35"/>
      <c r="J358" s="35" t="s">
        <v>111</v>
      </c>
      <c r="K358" s="35"/>
      <c r="L358" s="35"/>
      <c r="M358" s="35"/>
      <c r="N358" s="35" t="s">
        <v>111</v>
      </c>
      <c r="O358" s="35"/>
      <c r="P358" s="35"/>
      <c r="Q358" s="35"/>
      <c r="R358" s="35" t="s">
        <v>111</v>
      </c>
      <c r="S358" s="35"/>
      <c r="T358" s="35"/>
      <c r="U358" s="35" t="s">
        <v>111</v>
      </c>
      <c r="V358" s="35"/>
      <c r="W358" s="35"/>
      <c r="X358" s="35"/>
      <c r="Y358" s="4">
        <f t="shared" si="18"/>
        <v>16</v>
      </c>
      <c r="Z358" s="23" t="str">
        <f t="shared" si="19"/>
        <v>ผ่าน</v>
      </c>
    </row>
    <row r="359" spans="1:26" x14ac:dyDescent="0.55000000000000004">
      <c r="A359" s="17" t="s">
        <v>189</v>
      </c>
      <c r="B359" s="32" t="s">
        <v>32</v>
      </c>
      <c r="C359" s="32" t="s">
        <v>341</v>
      </c>
      <c r="D359" s="32" t="s">
        <v>342</v>
      </c>
      <c r="E359" s="44" t="s">
        <v>111</v>
      </c>
      <c r="F359" s="35"/>
      <c r="G359" s="35"/>
      <c r="H359" s="35"/>
      <c r="I359" s="35"/>
      <c r="J359" s="35" t="s">
        <v>111</v>
      </c>
      <c r="K359" s="35"/>
      <c r="L359" s="35"/>
      <c r="M359" s="35"/>
      <c r="N359" s="35" t="s">
        <v>111</v>
      </c>
      <c r="O359" s="35"/>
      <c r="P359" s="35"/>
      <c r="Q359" s="35" t="s">
        <v>111</v>
      </c>
      <c r="R359" s="35"/>
      <c r="S359" s="35"/>
      <c r="T359" s="35"/>
      <c r="U359" s="35"/>
      <c r="V359" s="35" t="s">
        <v>111</v>
      </c>
      <c r="W359" s="35"/>
      <c r="X359" s="35"/>
      <c r="Y359" s="5">
        <f t="shared" si="18"/>
        <v>17</v>
      </c>
      <c r="Z359" s="23" t="str">
        <f t="shared" si="19"/>
        <v>ผ่าน</v>
      </c>
    </row>
    <row r="360" spans="1:26" x14ac:dyDescent="0.55000000000000004">
      <c r="A360" s="17" t="s">
        <v>190</v>
      </c>
      <c r="B360" s="32" t="s">
        <v>32</v>
      </c>
      <c r="C360" s="32" t="s">
        <v>72</v>
      </c>
      <c r="D360" s="32" t="s">
        <v>343</v>
      </c>
      <c r="E360" s="44"/>
      <c r="F360" s="35" t="s">
        <v>111</v>
      </c>
      <c r="G360" s="35"/>
      <c r="H360" s="35"/>
      <c r="I360" s="35"/>
      <c r="J360" s="35"/>
      <c r="K360" s="35" t="s">
        <v>111</v>
      </c>
      <c r="L360" s="35"/>
      <c r="M360" s="35" t="s">
        <v>111</v>
      </c>
      <c r="N360" s="35"/>
      <c r="O360" s="35"/>
      <c r="P360" s="35"/>
      <c r="Q360" s="35"/>
      <c r="R360" s="35" t="s">
        <v>111</v>
      </c>
      <c r="S360" s="35"/>
      <c r="T360" s="35"/>
      <c r="U360" s="35" t="s">
        <v>111</v>
      </c>
      <c r="V360" s="35"/>
      <c r="W360" s="35"/>
      <c r="X360" s="35"/>
      <c r="Y360" s="8">
        <f t="shared" si="18"/>
        <v>16</v>
      </c>
      <c r="Z360" s="24" t="str">
        <f t="shared" si="19"/>
        <v>ผ่าน</v>
      </c>
    </row>
    <row r="361" spans="1:26" x14ac:dyDescent="0.55000000000000004">
      <c r="A361" s="17" t="s">
        <v>191</v>
      </c>
      <c r="B361" s="32" t="s">
        <v>32</v>
      </c>
      <c r="C361" s="32" t="s">
        <v>344</v>
      </c>
      <c r="D361" s="32" t="s">
        <v>345</v>
      </c>
      <c r="E361" s="44" t="s">
        <v>111</v>
      </c>
      <c r="F361" s="35"/>
      <c r="G361" s="35"/>
      <c r="H361" s="35"/>
      <c r="I361" s="35"/>
      <c r="J361" s="35" t="s">
        <v>111</v>
      </c>
      <c r="K361" s="35"/>
      <c r="L361" s="35"/>
      <c r="M361" s="35"/>
      <c r="N361" s="35" t="s">
        <v>111</v>
      </c>
      <c r="O361" s="35"/>
      <c r="P361" s="35"/>
      <c r="Q361" s="35"/>
      <c r="R361" s="35" t="s">
        <v>111</v>
      </c>
      <c r="S361" s="35"/>
      <c r="T361" s="35"/>
      <c r="U361" s="35" t="s">
        <v>111</v>
      </c>
      <c r="V361" s="35"/>
      <c r="W361" s="35"/>
      <c r="X361" s="35"/>
      <c r="Y361" s="55">
        <f t="shared" si="18"/>
        <v>17</v>
      </c>
      <c r="Z361" s="56" t="str">
        <f t="shared" si="19"/>
        <v>ผ่าน</v>
      </c>
    </row>
    <row r="362" spans="1:26" x14ac:dyDescent="0.55000000000000004">
      <c r="A362" s="38"/>
      <c r="B362" s="37"/>
      <c r="C362" s="37"/>
      <c r="D362" s="3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1"/>
    </row>
    <row r="363" spans="1:26" x14ac:dyDescent="0.55000000000000004">
      <c r="A363" s="57" t="s">
        <v>13</v>
      </c>
      <c r="B363" s="57"/>
      <c r="C363" s="57"/>
      <c r="D363" s="25"/>
      <c r="E363" s="25"/>
      <c r="F363" s="25"/>
      <c r="G363" s="25"/>
      <c r="H363" s="10"/>
    </row>
    <row r="364" spans="1:26" x14ac:dyDescent="0.55000000000000004">
      <c r="A364" s="25"/>
      <c r="B364" s="25" t="s">
        <v>29</v>
      </c>
      <c r="C364" s="10" t="s">
        <v>14</v>
      </c>
      <c r="D364" s="25"/>
      <c r="E364" s="58" t="s">
        <v>18</v>
      </c>
      <c r="F364" s="58"/>
      <c r="G364" s="58"/>
      <c r="H364" s="58"/>
      <c r="I364" s="58"/>
      <c r="J364" s="58"/>
      <c r="K364" s="58"/>
      <c r="L364" s="58"/>
    </row>
    <row r="365" spans="1:26" x14ac:dyDescent="0.55000000000000004">
      <c r="A365" s="25"/>
      <c r="B365" s="25" t="s">
        <v>26</v>
      </c>
      <c r="C365" s="10" t="s">
        <v>15</v>
      </c>
      <c r="D365" s="25"/>
      <c r="E365" s="59" t="s">
        <v>19</v>
      </c>
      <c r="F365" s="59"/>
      <c r="G365" s="59"/>
      <c r="H365" s="59"/>
      <c r="I365" s="59"/>
      <c r="J365" s="59"/>
      <c r="K365" s="59"/>
      <c r="L365" s="59"/>
    </row>
    <row r="366" spans="1:26" x14ac:dyDescent="0.55000000000000004">
      <c r="A366" s="25"/>
      <c r="B366" s="25" t="s">
        <v>27</v>
      </c>
      <c r="C366" s="10" t="s">
        <v>16</v>
      </c>
      <c r="D366" s="34"/>
      <c r="E366" s="34" t="s">
        <v>20</v>
      </c>
      <c r="F366" s="34"/>
      <c r="G366" s="34"/>
      <c r="H366" s="34"/>
      <c r="I366" s="34"/>
      <c r="J366" s="34"/>
      <c r="K366" s="34"/>
      <c r="L366" s="34"/>
      <c r="M366" s="34"/>
    </row>
    <row r="367" spans="1:26" x14ac:dyDescent="0.55000000000000004">
      <c r="A367" s="25"/>
      <c r="B367" s="25" t="s">
        <v>28</v>
      </c>
      <c r="C367" s="10" t="s">
        <v>17</v>
      </c>
      <c r="D367" s="25"/>
      <c r="E367" s="25"/>
      <c r="F367" s="25"/>
      <c r="G367" s="25"/>
      <c r="H367" s="10"/>
    </row>
  </sheetData>
  <mergeCells count="152">
    <mergeCell ref="A1:Y1"/>
    <mergeCell ref="A2:Y2"/>
    <mergeCell ref="A5:A10"/>
    <mergeCell ref="B5:D10"/>
    <mergeCell ref="E5:X6"/>
    <mergeCell ref="Y5:Y10"/>
    <mergeCell ref="E7:H7"/>
    <mergeCell ref="I7:L7"/>
    <mergeCell ref="M7:P7"/>
    <mergeCell ref="A3:Z3"/>
    <mergeCell ref="Q9:T9"/>
    <mergeCell ref="I9:L9"/>
    <mergeCell ref="Z5:Z10"/>
    <mergeCell ref="Q7:T7"/>
    <mergeCell ref="U7:X7"/>
    <mergeCell ref="M8:P8"/>
    <mergeCell ref="Q8:T8"/>
    <mergeCell ref="U8:X8"/>
    <mergeCell ref="M9:P9"/>
    <mergeCell ref="Z50:Z55"/>
    <mergeCell ref="E52:H52"/>
    <mergeCell ref="I52:L52"/>
    <mergeCell ref="M52:P52"/>
    <mergeCell ref="Q52:T52"/>
    <mergeCell ref="U52:X52"/>
    <mergeCell ref="M53:P53"/>
    <mergeCell ref="Q53:T53"/>
    <mergeCell ref="U53:X53"/>
    <mergeCell ref="I54:L54"/>
    <mergeCell ref="M54:P54"/>
    <mergeCell ref="Q54:T54"/>
    <mergeCell ref="A66:C66"/>
    <mergeCell ref="E67:L67"/>
    <mergeCell ref="E68:L68"/>
    <mergeCell ref="A100:Y100"/>
    <mergeCell ref="A101:Y101"/>
    <mergeCell ref="A50:A55"/>
    <mergeCell ref="B50:D55"/>
    <mergeCell ref="E50:X51"/>
    <mergeCell ref="Y50:Y55"/>
    <mergeCell ref="Q108:T108"/>
    <mergeCell ref="A148:A153"/>
    <mergeCell ref="B148:D153"/>
    <mergeCell ref="E148:X149"/>
    <mergeCell ref="Y148:Y153"/>
    <mergeCell ref="A102:Z102"/>
    <mergeCell ref="A104:A109"/>
    <mergeCell ref="B104:D109"/>
    <mergeCell ref="E104:X105"/>
    <mergeCell ref="Y104:Y109"/>
    <mergeCell ref="Z104:Z109"/>
    <mergeCell ref="E106:H106"/>
    <mergeCell ref="I106:L106"/>
    <mergeCell ref="M106:P106"/>
    <mergeCell ref="Q106:T106"/>
    <mergeCell ref="U106:X106"/>
    <mergeCell ref="M107:P107"/>
    <mergeCell ref="Q107:T107"/>
    <mergeCell ref="U107:X107"/>
    <mergeCell ref="I108:L108"/>
    <mergeCell ref="M108:P108"/>
    <mergeCell ref="A166:C166"/>
    <mergeCell ref="E167:L167"/>
    <mergeCell ref="E168:L168"/>
    <mergeCell ref="A198:Y198"/>
    <mergeCell ref="A199:Y199"/>
    <mergeCell ref="Z148:Z153"/>
    <mergeCell ref="E150:H150"/>
    <mergeCell ref="I150:L150"/>
    <mergeCell ref="M150:P150"/>
    <mergeCell ref="Q150:T150"/>
    <mergeCell ref="U150:X150"/>
    <mergeCell ref="M151:P151"/>
    <mergeCell ref="Q151:T151"/>
    <mergeCell ref="U151:X151"/>
    <mergeCell ref="I152:L152"/>
    <mergeCell ref="M152:P152"/>
    <mergeCell ref="Q152:T152"/>
    <mergeCell ref="Q206:T206"/>
    <mergeCell ref="A246:A251"/>
    <mergeCell ref="B246:D251"/>
    <mergeCell ref="E246:X247"/>
    <mergeCell ref="Y246:Y251"/>
    <mergeCell ref="A200:Z200"/>
    <mergeCell ref="A202:A207"/>
    <mergeCell ref="B202:D207"/>
    <mergeCell ref="E202:X203"/>
    <mergeCell ref="Y202:Y207"/>
    <mergeCell ref="Z202:Z207"/>
    <mergeCell ref="E204:H204"/>
    <mergeCell ref="I204:L204"/>
    <mergeCell ref="M204:P204"/>
    <mergeCell ref="Q204:T204"/>
    <mergeCell ref="U204:X204"/>
    <mergeCell ref="M205:P205"/>
    <mergeCell ref="Q205:T205"/>
    <mergeCell ref="U205:X205"/>
    <mergeCell ref="I206:L206"/>
    <mergeCell ref="M206:P206"/>
    <mergeCell ref="A266:C266"/>
    <mergeCell ref="E267:L267"/>
    <mergeCell ref="E268:L268"/>
    <mergeCell ref="A296:Y296"/>
    <mergeCell ref="A297:Y297"/>
    <mergeCell ref="Z246:Z251"/>
    <mergeCell ref="E248:H248"/>
    <mergeCell ref="I248:L248"/>
    <mergeCell ref="M248:P248"/>
    <mergeCell ref="Q248:T248"/>
    <mergeCell ref="U248:X248"/>
    <mergeCell ref="M249:P249"/>
    <mergeCell ref="Q249:T249"/>
    <mergeCell ref="U249:X249"/>
    <mergeCell ref="I250:L250"/>
    <mergeCell ref="M250:P250"/>
    <mergeCell ref="Q250:T250"/>
    <mergeCell ref="Q304:T304"/>
    <mergeCell ref="A344:A349"/>
    <mergeCell ref="B344:D349"/>
    <mergeCell ref="E344:X345"/>
    <mergeCell ref="Y344:Y349"/>
    <mergeCell ref="A298:Z298"/>
    <mergeCell ref="A300:A305"/>
    <mergeCell ref="B300:D305"/>
    <mergeCell ref="E300:X301"/>
    <mergeCell ref="Y300:Y305"/>
    <mergeCell ref="Z300:Z305"/>
    <mergeCell ref="E302:H302"/>
    <mergeCell ref="I302:L302"/>
    <mergeCell ref="M302:P302"/>
    <mergeCell ref="Q302:T302"/>
    <mergeCell ref="U302:X302"/>
    <mergeCell ref="M303:P303"/>
    <mergeCell ref="Q303:T303"/>
    <mergeCell ref="U303:X303"/>
    <mergeCell ref="I304:L304"/>
    <mergeCell ref="M304:P304"/>
    <mergeCell ref="A363:C363"/>
    <mergeCell ref="E364:L364"/>
    <mergeCell ref="E365:L365"/>
    <mergeCell ref="Z344:Z349"/>
    <mergeCell ref="E346:H346"/>
    <mergeCell ref="I346:L346"/>
    <mergeCell ref="M346:P346"/>
    <mergeCell ref="Q346:T346"/>
    <mergeCell ref="U346:X346"/>
    <mergeCell ref="M347:P347"/>
    <mergeCell ref="Q347:T347"/>
    <mergeCell ref="U347:X347"/>
    <mergeCell ref="I348:L348"/>
    <mergeCell ref="M348:P348"/>
    <mergeCell ref="Q348:T3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รายบุคคล</vt:lpstr>
      <vt:lpstr>รายกลุ่ม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</dc:creator>
  <cp:lastModifiedBy>Chr</cp:lastModifiedBy>
  <cp:lastPrinted>2016-09-26T14:10:39Z</cp:lastPrinted>
  <dcterms:created xsi:type="dcterms:W3CDTF">2016-09-20T10:37:19Z</dcterms:created>
  <dcterms:modified xsi:type="dcterms:W3CDTF">2016-09-27T09:31:39Z</dcterms:modified>
</cp:coreProperties>
</file>