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\Documents\รายชื่อนักเรียน 2566\"/>
    </mc:Choice>
  </mc:AlternateContent>
  <xr:revisionPtr revIDLastSave="0" documentId="13_ncr:1_{E52C14DD-11D9-46E2-B5C8-732CC2CD6063}" xr6:coauthVersionLast="45" xr6:coauthVersionMax="45" xr10:uidLastSave="{00000000-0000-0000-0000-000000000000}"/>
  <bookViews>
    <workbookView xWindow="-120" yWindow="-120" windowWidth="20730" windowHeight="11160" xr2:uid="{C2580858-D866-433E-9927-26A65C648EDE}"/>
  </bookViews>
  <sheets>
    <sheet name="ใบรายงานตัว" sheetId="43" r:id="rId1"/>
    <sheet name="Sheet1" sheetId="22" r:id="rId2"/>
    <sheet name="11-66" sheetId="1" r:id="rId3"/>
    <sheet name="12-66" sheetId="2" r:id="rId4"/>
    <sheet name="13-66" sheetId="21" r:id="rId5"/>
    <sheet name="14-66" sheetId="4" r:id="rId6"/>
    <sheet name="21-66" sheetId="5" r:id="rId7"/>
    <sheet name="22-66" sheetId="6" r:id="rId8"/>
    <sheet name="23-66" sheetId="7" r:id="rId9"/>
    <sheet name="24-66" sheetId="8" r:id="rId10"/>
    <sheet name="31-66" sheetId="9" r:id="rId11"/>
    <sheet name="32-66" sheetId="10" r:id="rId12"/>
    <sheet name="33-66" sheetId="11" r:id="rId13"/>
    <sheet name="34-66" sheetId="12" r:id="rId14"/>
    <sheet name="41-66" sheetId="13" r:id="rId15"/>
    <sheet name="42-66" sheetId="14" r:id="rId16"/>
    <sheet name="43-66" sheetId="15" r:id="rId17"/>
    <sheet name="51-66" sheetId="16" r:id="rId18"/>
    <sheet name="52-66" sheetId="17" r:id="rId19"/>
    <sheet name="53-66" sheetId="18" r:id="rId20"/>
    <sheet name="61-66" sheetId="19" r:id="rId21"/>
    <sheet name="62-66" sheetId="20" r:id="rId22"/>
  </sheets>
  <definedNames>
    <definedName name="_xlnm._FilterDatabase" localSheetId="2" hidden="1">'11-66'!$C$6:$E$23</definedName>
    <definedName name="_xlnm._FilterDatabase" localSheetId="3" hidden="1">'12-66'!$C$6:$E$29</definedName>
    <definedName name="_xlnm._FilterDatabase" localSheetId="4" hidden="1">'13-66'!$C$17:$E$29</definedName>
    <definedName name="_xlnm._FilterDatabase" localSheetId="5" hidden="1">'14-66'!$C$6:$E$28</definedName>
    <definedName name="_xlnm._FilterDatabase" localSheetId="6" hidden="1">'21-66'!$C$6:$E$30</definedName>
    <definedName name="_xlnm._FilterDatabase" localSheetId="7" hidden="1">'22-66'!$C$6:$E$33</definedName>
    <definedName name="_xlnm._FilterDatabase" localSheetId="8" hidden="1">'23-66'!$C$21:$E$35</definedName>
    <definedName name="_xlnm._FilterDatabase" localSheetId="9" hidden="1">'24-66'!$C$23:$E$34</definedName>
    <definedName name="_xlnm._FilterDatabase" localSheetId="10" hidden="1">'31-66'!$C$6:$E$32</definedName>
    <definedName name="_xlnm._FilterDatabase" localSheetId="11" hidden="1">'32-66'!$C$6:$E$21</definedName>
    <definedName name="_xlnm._FilterDatabase" localSheetId="12" hidden="1">'33-66'!$C$6:$E$38</definedName>
    <definedName name="_xlnm._FilterDatabase" localSheetId="13" hidden="1">'34-66'!$C$23:$E$33</definedName>
    <definedName name="_xlnm._FilterDatabase" localSheetId="14" hidden="1">'41-66'!$B$6:$E$25</definedName>
    <definedName name="_xlnm._FilterDatabase" localSheetId="15" hidden="1">'42-66'!$A$5:$F$35</definedName>
    <definedName name="_xlnm._FilterDatabase" localSheetId="16" hidden="1">'43-66'!$B$6:$E$11</definedName>
    <definedName name="_xlnm._FilterDatabase" localSheetId="17" hidden="1">'51-66'!$B$6:$E$28</definedName>
    <definedName name="_xlnm._FilterDatabase" localSheetId="18" hidden="1">'52-66'!$C$29:$E$30</definedName>
    <definedName name="_xlnm._FilterDatabase" localSheetId="19" hidden="1">'53-66'!$C$6:$E$23</definedName>
    <definedName name="_xlnm._FilterDatabase" localSheetId="20" hidden="1">'61-66'!$C$17:$E$32</definedName>
    <definedName name="_xlnm._FilterDatabase" localSheetId="21" hidden="1">'62-66'!$B$6:$E$18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2" l="1"/>
  <c r="B31" i="22"/>
  <c r="D30" i="22"/>
  <c r="D29" i="22"/>
  <c r="D31" i="22" s="1"/>
  <c r="C28" i="22"/>
  <c r="B28" i="22"/>
  <c r="D27" i="22"/>
  <c r="D26" i="22"/>
  <c r="D25" i="22"/>
  <c r="C24" i="22"/>
  <c r="C32" i="22" s="1"/>
  <c r="B24" i="22"/>
  <c r="B32" i="22" s="1"/>
  <c r="D23" i="22"/>
  <c r="D22" i="22"/>
  <c r="D21" i="22"/>
  <c r="C19" i="22"/>
  <c r="B19" i="22"/>
  <c r="D18" i="22"/>
  <c r="D17" i="22"/>
  <c r="D16" i="22"/>
  <c r="D15" i="22"/>
  <c r="D19" i="22" s="1"/>
  <c r="C14" i="22"/>
  <c r="B14" i="22"/>
  <c r="D13" i="22"/>
  <c r="D12" i="22"/>
  <c r="D11" i="22"/>
  <c r="D10" i="22"/>
  <c r="C9" i="22"/>
  <c r="B9" i="22"/>
  <c r="B20" i="22" s="1"/>
  <c r="D8" i="22"/>
  <c r="D7" i="22"/>
  <c r="D6" i="22"/>
  <c r="D5" i="22"/>
  <c r="D9" i="22" s="1"/>
  <c r="D14" i="22" l="1"/>
  <c r="D20" i="22" s="1"/>
  <c r="D33" i="22" s="1"/>
  <c r="D24" i="22"/>
  <c r="D32" i="22" s="1"/>
  <c r="C20" i="22"/>
  <c r="C33" i="22" s="1"/>
  <c r="D28" i="22"/>
  <c r="B33" i="22"/>
  <c r="S34" i="21" l="1"/>
  <c r="O3" i="21"/>
  <c r="M3" i="21"/>
  <c r="Q3" i="21" s="1"/>
  <c r="N3" i="20" l="1"/>
  <c r="L3" i="20"/>
  <c r="P3" i="20" s="1"/>
  <c r="P3" i="19"/>
  <c r="N3" i="19"/>
  <c r="L3" i="19"/>
  <c r="N3" i="18"/>
  <c r="P3" i="18" s="1"/>
  <c r="L3" i="18"/>
  <c r="G3" i="18"/>
  <c r="N3" i="17"/>
  <c r="L3" i="17"/>
  <c r="P3" i="17" s="1"/>
  <c r="N3" i="16"/>
  <c r="L3" i="16"/>
  <c r="P3" i="16" s="1"/>
  <c r="N3" i="15"/>
  <c r="L3" i="15"/>
  <c r="P3" i="15" s="1"/>
  <c r="N3" i="14"/>
  <c r="L3" i="14"/>
  <c r="N3" i="13"/>
  <c r="L3" i="13"/>
  <c r="N3" i="12"/>
  <c r="L3" i="12"/>
  <c r="P3" i="12" s="1"/>
  <c r="N3" i="11"/>
  <c r="L3" i="11"/>
  <c r="P3" i="11" s="1"/>
  <c r="P3" i="10"/>
  <c r="N3" i="10"/>
  <c r="L3" i="10"/>
  <c r="H3" i="10"/>
  <c r="G3" i="10"/>
  <c r="N3" i="9"/>
  <c r="L3" i="9"/>
  <c r="P3" i="9" s="1"/>
  <c r="G3" i="9"/>
  <c r="N3" i="8"/>
  <c r="L3" i="8"/>
  <c r="P3" i="8" s="1"/>
  <c r="P3" i="7"/>
  <c r="G3" i="7"/>
  <c r="N2" i="7"/>
  <c r="L2" i="7"/>
  <c r="P2" i="7" s="1"/>
  <c r="N3" i="6"/>
  <c r="L3" i="6"/>
  <c r="P3" i="6" s="1"/>
  <c r="G3" i="6"/>
  <c r="O3" i="5"/>
  <c r="M3" i="5"/>
  <c r="Q3" i="5" s="1"/>
  <c r="S33" i="4"/>
  <c r="O3" i="4"/>
  <c r="M3" i="4"/>
  <c r="Q3" i="4" s="1"/>
  <c r="Q3" i="2"/>
  <c r="O3" i="2"/>
  <c r="M3" i="2"/>
  <c r="O3" i="1"/>
  <c r="Q3" i="1" s="1"/>
  <c r="M3" i="1"/>
  <c r="P3" i="13" l="1"/>
  <c r="P3" i="14"/>
</calcChain>
</file>

<file path=xl/sharedStrings.xml><?xml version="1.0" encoding="utf-8"?>
<sst xmlns="http://schemas.openxmlformats.org/spreadsheetml/2006/main" count="5445" uniqueCount="1835">
  <si>
    <t xml:space="preserve">โรงเรียนชากังราววิทยา (อินทร์-ชุ่ม ดีสารอุปถัมภ์) </t>
  </si>
  <si>
    <t>รายชื่อนักเรียนชั้นมัธยมศึกษาปีที่ 1/1 ปีการศึกษา 2566</t>
  </si>
  <si>
    <t xml:space="preserve">ครูที่ปรึกษา </t>
  </si>
  <si>
    <t>นางนาตยา ฤทธิธรรม,  นายประชาเล็ต เฉยเทิบ</t>
  </si>
  <si>
    <t>ช</t>
  </si>
  <si>
    <t>ญ</t>
  </si>
  <si>
    <t>รวม</t>
  </si>
  <si>
    <t>เลขที่</t>
  </si>
  <si>
    <t>เลขประจำตัว</t>
  </si>
  <si>
    <t>ชื่อ - สกุล</t>
  </si>
  <si>
    <t>02292</t>
  </si>
  <si>
    <t>เด็กชาย</t>
  </si>
  <si>
    <t xml:space="preserve">กันต์ณพัฒน์   </t>
  </si>
  <si>
    <t>บริรักษ์</t>
  </si>
  <si>
    <t>02293</t>
  </si>
  <si>
    <t xml:space="preserve">คณิศร </t>
  </si>
  <si>
    <t>เกตุสุนทร</t>
  </si>
  <si>
    <t>02294</t>
  </si>
  <si>
    <t>ชนิตร์นันท์</t>
  </si>
  <si>
    <t>หีบเสน</t>
  </si>
  <si>
    <t>02295</t>
  </si>
  <si>
    <t>ดนุพัฒน์</t>
  </si>
  <si>
    <t>บุญเรืองรอด</t>
  </si>
  <si>
    <t>02296</t>
  </si>
  <si>
    <t>ธนกิตต์</t>
  </si>
  <si>
    <t>พิมมี</t>
  </si>
  <si>
    <t>02297</t>
  </si>
  <si>
    <t>ธีรวีร์</t>
  </si>
  <si>
    <t>เขม้นกิจ</t>
  </si>
  <si>
    <t>02298</t>
  </si>
  <si>
    <t>บัญญนนท์</t>
  </si>
  <si>
    <t>จันแดง</t>
  </si>
  <si>
    <t>02299</t>
  </si>
  <si>
    <t>ปอรวัฒน์</t>
  </si>
  <si>
    <t>เสนานาม</t>
  </si>
  <si>
    <t>02300</t>
  </si>
  <si>
    <t xml:space="preserve">พงษ์พิชิต   </t>
  </si>
  <si>
    <t>สมโภชน์</t>
  </si>
  <si>
    <t>02301</t>
  </si>
  <si>
    <t xml:space="preserve">ภานุพงศ์   </t>
  </si>
  <si>
    <t>เพชรเภรี</t>
  </si>
  <si>
    <t>02302</t>
  </si>
  <si>
    <t xml:space="preserve">รังสรรค์ </t>
  </si>
  <si>
    <t>โจมหาร</t>
  </si>
  <si>
    <t>02303</t>
  </si>
  <si>
    <t xml:space="preserve">วรากร   </t>
  </si>
  <si>
    <t>เครื่องเนียม</t>
  </si>
  <si>
    <t>02304</t>
  </si>
  <si>
    <t xml:space="preserve">สุทิวัส  </t>
  </si>
  <si>
    <t>เกิดดี</t>
  </si>
  <si>
    <t>02305</t>
  </si>
  <si>
    <t xml:space="preserve">สวิตต์   </t>
  </si>
  <si>
    <t>ไทยพาท</t>
  </si>
  <si>
    <t>02306</t>
  </si>
  <si>
    <t xml:space="preserve">สิทธิพงษ์   </t>
  </si>
  <si>
    <t>ศักดิ์ภูเขียว</t>
  </si>
  <si>
    <t>3.00</t>
  </si>
  <si>
    <t>3.50</t>
  </si>
  <si>
    <t>02307</t>
  </si>
  <si>
    <t>เด็กหญิง</t>
  </si>
  <si>
    <t>กัญญาณัฐ</t>
  </si>
  <si>
    <t>สุวรรณรัตน์</t>
  </si>
  <si>
    <t>3.16</t>
  </si>
  <si>
    <t>3.33</t>
  </si>
  <si>
    <t>02308</t>
  </si>
  <si>
    <t>ณัฐกานต์</t>
  </si>
  <si>
    <t>แดงแย้ม</t>
  </si>
  <si>
    <t>3.25</t>
  </si>
  <si>
    <t>3</t>
  </si>
  <si>
    <t>02309</t>
  </si>
  <si>
    <t>ณัฐชยาน์</t>
  </si>
  <si>
    <t>สูงสันเขต</t>
  </si>
  <si>
    <t>3.37</t>
  </si>
  <si>
    <t>02310</t>
  </si>
  <si>
    <t>ณิชา</t>
  </si>
  <si>
    <t>สิงห์วิจารณ์</t>
  </si>
  <si>
    <t>3.31</t>
  </si>
  <si>
    <t>02311</t>
  </si>
  <si>
    <t xml:space="preserve">ดวงกมล </t>
  </si>
  <si>
    <t>พลขันธ์</t>
  </si>
  <si>
    <t>3.83</t>
  </si>
  <si>
    <t>3.75</t>
  </si>
  <si>
    <t>02312</t>
  </si>
  <si>
    <t xml:space="preserve">นารีนาร์   </t>
  </si>
  <si>
    <t>ม่วงสุข</t>
  </si>
  <si>
    <t>02313</t>
  </si>
  <si>
    <t>นิรัชพร</t>
  </si>
  <si>
    <t>พรหมศิริ</t>
  </si>
  <si>
    <t>02314</t>
  </si>
  <si>
    <t xml:space="preserve">ประภาพร  </t>
  </si>
  <si>
    <t>สุขห่วง</t>
  </si>
  <si>
    <t>02315</t>
  </si>
  <si>
    <t>ปรารถนา</t>
  </si>
  <si>
    <t>วังอาจ</t>
  </si>
  <si>
    <t>02316</t>
  </si>
  <si>
    <t>ปริยาภัทร</t>
  </si>
  <si>
    <t>โต๊ะมุสอ</t>
  </si>
  <si>
    <t>02317</t>
  </si>
  <si>
    <t xml:space="preserve">ปรียาภรณ์   </t>
  </si>
  <si>
    <t>ทองภูธรณ์</t>
  </si>
  <si>
    <t>02318</t>
  </si>
  <si>
    <t>พรรณปพร</t>
  </si>
  <si>
    <t>วังหอม</t>
  </si>
  <si>
    <t>02319</t>
  </si>
  <si>
    <t>พรสวรรค์</t>
  </si>
  <si>
    <t>สุวรรณะ</t>
  </si>
  <si>
    <t>02320</t>
  </si>
  <si>
    <t>พิมพ์ชนก</t>
  </si>
  <si>
    <t>เวียงอินทร์</t>
  </si>
  <si>
    <t>02321</t>
  </si>
  <si>
    <t xml:space="preserve">ภัทรวดี   </t>
  </si>
  <si>
    <t>อาจยิ่งยง</t>
  </si>
  <si>
    <t>02322</t>
  </si>
  <si>
    <t>รัฐพร</t>
  </si>
  <si>
    <t>ดิษฐรักษ์</t>
  </si>
  <si>
    <t>02323</t>
  </si>
  <si>
    <t xml:space="preserve">วรดา </t>
  </si>
  <si>
    <t>หงษ์ทอง</t>
  </si>
  <si>
    <t>02324</t>
  </si>
  <si>
    <t>วรรณลัดดา</t>
  </si>
  <si>
    <t>เกตุแก้ว</t>
  </si>
  <si>
    <t>02325</t>
  </si>
  <si>
    <t>วรัญญา</t>
  </si>
  <si>
    <t>ชูกุล</t>
  </si>
  <si>
    <t>02326</t>
  </si>
  <si>
    <t>วริศรา</t>
  </si>
  <si>
    <t>โล่ห์สุวรรณ์</t>
  </si>
  <si>
    <t>02327</t>
  </si>
  <si>
    <t xml:space="preserve">ศุภสุตา </t>
  </si>
  <si>
    <t>อุดมสุข</t>
  </si>
  <si>
    <t>02328</t>
  </si>
  <si>
    <t>สิริยากร</t>
  </si>
  <si>
    <t>บัวพวง</t>
  </si>
  <si>
    <t>02329</t>
  </si>
  <si>
    <t>จันทร์แจ้ง</t>
  </si>
  <si>
    <t>02330</t>
  </si>
  <si>
    <t xml:space="preserve">อลิตา   </t>
  </si>
  <si>
    <t>จิตติวุฒิ</t>
  </si>
  <si>
    <t>02331</t>
  </si>
  <si>
    <t>อลีนตา</t>
  </si>
  <si>
    <t>หวลจิตร</t>
  </si>
  <si>
    <t>02332</t>
  </si>
  <si>
    <t xml:space="preserve">อาทิตยา   </t>
  </si>
  <si>
    <t>ซอสุวรรณ</t>
  </si>
  <si>
    <t>รายชื่อนักเรียนชั้นมัธยมศึกษาปีที่ 1/2 ปีการศึกษา 2566</t>
  </si>
  <si>
    <t>นายวัชโรทร  ทิมแหง, นางสาวฏิชิรา แจ่มหม้อ</t>
  </si>
  <si>
    <t>02333</t>
  </si>
  <si>
    <t>กาวินทร์</t>
  </si>
  <si>
    <t>ปิ่นจุไร</t>
  </si>
  <si>
    <t>02334</t>
  </si>
  <si>
    <t>ต้นกล้า</t>
  </si>
  <si>
    <t>วงษ์ศรีวิชัย</t>
  </si>
  <si>
    <t>02335</t>
  </si>
  <si>
    <t>ธนดล</t>
  </si>
  <si>
    <t>พินธุ</t>
  </si>
  <si>
    <t>02336</t>
  </si>
  <si>
    <t>ธนพล</t>
  </si>
  <si>
    <t>เงินอยู่</t>
  </si>
  <si>
    <t>02337</t>
  </si>
  <si>
    <t>ธนวัฒน์</t>
  </si>
  <si>
    <t>อนุโยค</t>
  </si>
  <si>
    <t>02338</t>
  </si>
  <si>
    <t>ธนากร</t>
  </si>
  <si>
    <t>สีประเสริฐ</t>
  </si>
  <si>
    <t>02339</t>
  </si>
  <si>
    <t xml:space="preserve">บุญเต็ม </t>
  </si>
  <si>
    <t>02340</t>
  </si>
  <si>
    <t>พิษณุ</t>
  </si>
  <si>
    <t>แจ่มใส</t>
  </si>
  <si>
    <t>02341</t>
  </si>
  <si>
    <t>ภัทรดนัย</t>
  </si>
  <si>
    <t>เกตุวงษ์</t>
  </si>
  <si>
    <t>02342</t>
  </si>
  <si>
    <t>ภูดิส</t>
  </si>
  <si>
    <t>ใจซื่อตรง</t>
  </si>
  <si>
    <t>02343</t>
  </si>
  <si>
    <t>ยุทธนา</t>
  </si>
  <si>
    <t>คันศร</t>
  </si>
  <si>
    <t>02344</t>
  </si>
  <si>
    <t>รัชพล</t>
  </si>
  <si>
    <t>เขียวไทร</t>
  </si>
  <si>
    <t>02345</t>
  </si>
  <si>
    <t>วรปรัชญ์</t>
  </si>
  <si>
    <t>กลิ่นบัว</t>
  </si>
  <si>
    <t>02346</t>
  </si>
  <si>
    <t>วรวัฒน์</t>
  </si>
  <si>
    <t>มากกุญชร</t>
  </si>
  <si>
    <t>02347</t>
  </si>
  <si>
    <t>วีรากร</t>
  </si>
  <si>
    <t>โพธิ์นอก</t>
  </si>
  <si>
    <t>02348</t>
  </si>
  <si>
    <t>ศุภกิตติ์</t>
  </si>
  <si>
    <t>บัวพรม</t>
  </si>
  <si>
    <t>02349</t>
  </si>
  <si>
    <t>สิปปกร</t>
  </si>
  <si>
    <t>สว่างศรี</t>
  </si>
  <si>
    <t>02350</t>
  </si>
  <si>
    <t>สุวิชชา</t>
  </si>
  <si>
    <t>เขาค่าย</t>
  </si>
  <si>
    <t>3.66</t>
  </si>
  <si>
    <t>3.94</t>
  </si>
  <si>
    <t>02351</t>
  </si>
  <si>
    <t>อรรฆพร</t>
  </si>
  <si>
    <t>คชฤทธิ์</t>
  </si>
  <si>
    <t>02352</t>
  </si>
  <si>
    <t>เอกสิทธิ์</t>
  </si>
  <si>
    <t>กัลพฤกษ์</t>
  </si>
  <si>
    <t>02353</t>
  </si>
  <si>
    <t>จิรัฏฐ์</t>
  </si>
  <si>
    <t>มหานนท์</t>
  </si>
  <si>
    <t>4</t>
  </si>
  <si>
    <t>3.87</t>
  </si>
  <si>
    <t>02354</t>
  </si>
  <si>
    <t>ณิศศา</t>
  </si>
  <si>
    <t>ห้อยพะเนา</t>
  </si>
  <si>
    <t>4.00</t>
  </si>
  <si>
    <t>02355</t>
  </si>
  <si>
    <t>นฤมล</t>
  </si>
  <si>
    <t>รอดกสิกรรม</t>
  </si>
  <si>
    <t>3.68</t>
  </si>
  <si>
    <t>3.93</t>
  </si>
  <si>
    <t>02356</t>
  </si>
  <si>
    <t>นิภาภรณ์</t>
  </si>
  <si>
    <t>โยมป้อม</t>
  </si>
  <si>
    <t>02357</t>
  </si>
  <si>
    <t>บัณฑิตา</t>
  </si>
  <si>
    <t>คงชะอม</t>
  </si>
  <si>
    <t>02358</t>
  </si>
  <si>
    <t>ปัญจพัชร์</t>
  </si>
  <si>
    <t>แก้วสายัณห์</t>
  </si>
  <si>
    <t>02359</t>
  </si>
  <si>
    <t>วรรณนิชา</t>
  </si>
  <si>
    <t>คำแสน</t>
  </si>
  <si>
    <t>02360</t>
  </si>
  <si>
    <t>สุภัสสร</t>
  </si>
  <si>
    <t>คงมิ่ง</t>
  </si>
  <si>
    <t>02361</t>
  </si>
  <si>
    <t>เขมจิรา</t>
  </si>
  <si>
    <t>แก่นแก้ว</t>
  </si>
  <si>
    <t>02362</t>
  </si>
  <si>
    <t>ณัฐนิชา</t>
  </si>
  <si>
    <t>เปรมกมล</t>
  </si>
  <si>
    <t>02363</t>
  </si>
  <si>
    <t>พัณณิตา</t>
  </si>
  <si>
    <t>โนนเปือย</t>
  </si>
  <si>
    <t>02364</t>
  </si>
  <si>
    <t>พีชญา</t>
  </si>
  <si>
    <t>เตชะลือ</t>
  </si>
  <si>
    <t>02365</t>
  </si>
  <si>
    <t>รัตติกาล</t>
  </si>
  <si>
    <t>ขอนทอง</t>
  </si>
  <si>
    <t>02366</t>
  </si>
  <si>
    <t>วรรณดากร</t>
  </si>
  <si>
    <t>พิลา</t>
  </si>
  <si>
    <t>02367</t>
  </si>
  <si>
    <t>ศุภกร</t>
  </si>
  <si>
    <t>จั่นจำรูญ</t>
  </si>
  <si>
    <t>02368</t>
  </si>
  <si>
    <t>สัจพร</t>
  </si>
  <si>
    <t>ศรีวิลัย</t>
  </si>
  <si>
    <t>02369</t>
  </si>
  <si>
    <t>สิริณภา</t>
  </si>
  <si>
    <t>ปาแสนกุล</t>
  </si>
  <si>
    <t>02370</t>
  </si>
  <si>
    <t>สุภาวดี</t>
  </si>
  <si>
    <t>สุริเย็น</t>
  </si>
  <si>
    <t>รายชื่อนักเรียนชั้นมัธยมศึกษาปีที่ 1/3 ปีการศึกษา 2566</t>
  </si>
  <si>
    <t>นางสาวปณัฎฐา พึ่งพัก, นางสาวกนกวรรณ แจงจริยา</t>
  </si>
  <si>
    <t>02371</t>
  </si>
  <si>
    <t>กันทรากร</t>
  </si>
  <si>
    <t>นาคท้วม</t>
  </si>
  <si>
    <t>ดนตรี</t>
  </si>
  <si>
    <t>02372</t>
  </si>
  <si>
    <t>เกษมศักดิ์</t>
  </si>
  <si>
    <t>บุญเกษม</t>
  </si>
  <si>
    <t>02373</t>
  </si>
  <si>
    <t>เตชิต</t>
  </si>
  <si>
    <t>นิลพัชรศรี</t>
  </si>
  <si>
    <t>02374</t>
  </si>
  <si>
    <t>ปวัณภัสตร์</t>
  </si>
  <si>
    <t>ปัญญาปรุ</t>
  </si>
  <si>
    <t>02375</t>
  </si>
  <si>
    <t>ปัณณวัฒน์</t>
  </si>
  <si>
    <t>ผาสุขคีรี</t>
  </si>
  <si>
    <t>02376</t>
  </si>
  <si>
    <t>ภัทรภูมิ</t>
  </si>
  <si>
    <t>แย้มโกเมนทร์</t>
  </si>
  <si>
    <t>02377</t>
  </si>
  <si>
    <t xml:space="preserve">รพีภัทร </t>
  </si>
  <si>
    <t>พ่วงแก้ว</t>
  </si>
  <si>
    <t>02378</t>
  </si>
  <si>
    <t>วรพล</t>
  </si>
  <si>
    <t>เข็มจัด</t>
  </si>
  <si>
    <t>02379</t>
  </si>
  <si>
    <t>ศุภมร</t>
  </si>
  <si>
    <t>เพ็งสืบ</t>
  </si>
  <si>
    <t>02380</t>
  </si>
  <si>
    <t>สุริยา</t>
  </si>
  <si>
    <t>ฉัตรธรรม</t>
  </si>
  <si>
    <t>02381</t>
  </si>
  <si>
    <t>อมรเทพ</t>
  </si>
  <si>
    <t>02382</t>
  </si>
  <si>
    <t>อายุทัย</t>
  </si>
  <si>
    <t>สิงห์กวาง</t>
  </si>
  <si>
    <t>02383</t>
  </si>
  <si>
    <t>ณัฐชา</t>
  </si>
  <si>
    <t>ทองเหลี่ยม</t>
  </si>
  <si>
    <t>02384</t>
  </si>
  <si>
    <t>ณัฐธิดา</t>
  </si>
  <si>
    <t>พุ่มทุเรียน</t>
  </si>
  <si>
    <t>02385</t>
  </si>
  <si>
    <t>นาราภัทร์</t>
  </si>
  <si>
    <t>ทองท้วม</t>
  </si>
  <si>
    <t>02386</t>
  </si>
  <si>
    <t>ปพิชญา</t>
  </si>
  <si>
    <t>แซ่เติ๋น</t>
  </si>
  <si>
    <t>02387</t>
  </si>
  <si>
    <t>หวังวันเพ็ญ</t>
  </si>
  <si>
    <t>02388</t>
  </si>
  <si>
    <t>ลอยล่อง</t>
  </si>
  <si>
    <t>02389</t>
  </si>
  <si>
    <t>แจงชู</t>
  </si>
  <si>
    <t>02390</t>
  </si>
  <si>
    <t>สุชาดา</t>
  </si>
  <si>
    <t>จงเทพ</t>
  </si>
  <si>
    <t>02392</t>
  </si>
  <si>
    <t>จิรภัทร</t>
  </si>
  <si>
    <t>มั่นชาวนา</t>
  </si>
  <si>
    <t>นาฎศิลป์</t>
  </si>
  <si>
    <t>02393</t>
  </si>
  <si>
    <t>ชลธิดา</t>
  </si>
  <si>
    <t>เก้นโชติ</t>
  </si>
  <si>
    <t>02394</t>
  </si>
  <si>
    <t>ณัฏฐกานต์</t>
  </si>
  <si>
    <t>ไตรรัตน์วุฒิปัญญา</t>
  </si>
  <si>
    <t>02395</t>
  </si>
  <si>
    <t>เดือนกันยา</t>
  </si>
  <si>
    <t>โพธิ์บุญ</t>
  </si>
  <si>
    <t>02396</t>
  </si>
  <si>
    <t>ไนท</t>
  </si>
  <si>
    <t>เดิน</t>
  </si>
  <si>
    <t>02397</t>
  </si>
  <si>
    <t>ปราพัตรศร</t>
  </si>
  <si>
    <t>มีบุตร</t>
  </si>
  <si>
    <t>02398</t>
  </si>
  <si>
    <t>พฤทธิพร</t>
  </si>
  <si>
    <t>บดีรัฐ</t>
  </si>
  <si>
    <t>02399</t>
  </si>
  <si>
    <t>กระต่ายทอง</t>
  </si>
  <si>
    <t>02400</t>
  </si>
  <si>
    <t>ยุวธิดา</t>
  </si>
  <si>
    <t>ยอดโยม</t>
  </si>
  <si>
    <t>02401</t>
  </si>
  <si>
    <t>วรเมธ</t>
  </si>
  <si>
    <t>บำรุง</t>
  </si>
  <si>
    <t>02402</t>
  </si>
  <si>
    <t>วารุณี</t>
  </si>
  <si>
    <t>โพธิ์เกษม</t>
  </si>
  <si>
    <t>02403</t>
  </si>
  <si>
    <t>วิลาวัลย์</t>
  </si>
  <si>
    <t>ทัพวงค์</t>
  </si>
  <si>
    <t>02404</t>
  </si>
  <si>
    <t>ศุภวรรณ</t>
  </si>
  <si>
    <t>นิพล</t>
  </si>
  <si>
    <t>02405</t>
  </si>
  <si>
    <t>อรกัญญา</t>
  </si>
  <si>
    <t>สุขจันทร์</t>
  </si>
  <si>
    <t>02406</t>
  </si>
  <si>
    <t>เกรียงไกร</t>
  </si>
  <si>
    <t>วิหกรัตน์</t>
  </si>
  <si>
    <t>แกะโฟม</t>
  </si>
  <si>
    <t>02407</t>
  </si>
  <si>
    <t>ชัยพล</t>
  </si>
  <si>
    <t>พรมเสนา</t>
  </si>
  <si>
    <t>02408</t>
  </si>
  <si>
    <t>ณัฐพัชร์</t>
  </si>
  <si>
    <t>ภู่แก้ว</t>
  </si>
  <si>
    <t>02409</t>
  </si>
  <si>
    <t>ฟุ้งสุข</t>
  </si>
  <si>
    <t>02410</t>
  </si>
  <si>
    <t>นำชัย</t>
  </si>
  <si>
    <t>สนิทมาก</t>
  </si>
  <si>
    <t>02411</t>
  </si>
  <si>
    <t>ชนกเนตร</t>
  </si>
  <si>
    <t>เนื่องเอม</t>
  </si>
  <si>
    <t>02412</t>
  </si>
  <si>
    <t>เบญจรัตน์</t>
  </si>
  <si>
    <t>สอิ้ง</t>
  </si>
  <si>
    <t>02413</t>
  </si>
  <si>
    <t>พิมพ์รภัส</t>
  </si>
  <si>
    <t>พันธ์พุ่ม</t>
  </si>
  <si>
    <t>02414</t>
  </si>
  <si>
    <t>วลัยพรรณ</t>
  </si>
  <si>
    <t>พนาศรีไสว</t>
  </si>
  <si>
    <t>02415</t>
  </si>
  <si>
    <t>สุชานันท์</t>
  </si>
  <si>
    <t>อยู่สุ่ม</t>
  </si>
  <si>
    <t>รายชื่อนักเรียนชั้นมัธยมศึกษาปีที่ 1/4 ปีการศึกษา 2566</t>
  </si>
  <si>
    <t>นายเอนก ศรีสวัสดิ์, นางสาววรินทร์ น้อยแสง</t>
  </si>
  <si>
    <t>02416</t>
  </si>
  <si>
    <t>กิตติคุณ</t>
  </si>
  <si>
    <t>สีม่วง</t>
  </si>
  <si>
    <t>02417</t>
  </si>
  <si>
    <t>จักรพันธ์</t>
  </si>
  <si>
    <t>ใจจง</t>
  </si>
  <si>
    <t>02418</t>
  </si>
  <si>
    <t>ชัยกร</t>
  </si>
  <si>
    <t>แสงเมล์</t>
  </si>
  <si>
    <t>02419</t>
  </si>
  <si>
    <t>ซอซิตูเอ</t>
  </si>
  <si>
    <t>-</t>
  </si>
  <si>
    <t>02420</t>
  </si>
  <si>
    <t>ณรงค์ศักดิ์</t>
  </si>
  <si>
    <t>สุริยนต์</t>
  </si>
  <si>
    <t>02421</t>
  </si>
  <si>
    <t>ณัฏฐภัทร</t>
  </si>
  <si>
    <t>ปันแสน</t>
  </si>
  <si>
    <t>02422</t>
  </si>
  <si>
    <t>ณัฐพงษ์</t>
  </si>
  <si>
    <t>พรายอินทร์</t>
  </si>
  <si>
    <t>02423</t>
  </si>
  <si>
    <t>ณัฐวุฒิ</t>
  </si>
  <si>
    <t>จันทร์ดวง</t>
  </si>
  <si>
    <t>02424</t>
  </si>
  <si>
    <t xml:space="preserve">ธนภัทร   </t>
  </si>
  <si>
    <t>โมลาลาย</t>
  </si>
  <si>
    <t>02425</t>
  </si>
  <si>
    <t>พงศกร</t>
  </si>
  <si>
    <t>การะเกษ</t>
  </si>
  <si>
    <t>02426</t>
  </si>
  <si>
    <t>พงศธร</t>
  </si>
  <si>
    <t>พลนาค</t>
  </si>
  <si>
    <t>02427</t>
  </si>
  <si>
    <t xml:space="preserve">พลกฤต   </t>
  </si>
  <si>
    <t>ศรีโลฟุ้ง</t>
  </si>
  <si>
    <t>02428</t>
  </si>
  <si>
    <t>พีรพงศ์</t>
  </si>
  <si>
    <t>แจ้งดี</t>
  </si>
  <si>
    <t>02429</t>
  </si>
  <si>
    <t>พีรพัฒน์</t>
  </si>
  <si>
    <t>โชติพัฒนพิบูล</t>
  </si>
  <si>
    <t>02430</t>
  </si>
  <si>
    <t>ภควัต</t>
  </si>
  <si>
    <t>ทองเกลี้ยง</t>
  </si>
  <si>
    <t>02431</t>
  </si>
  <si>
    <t>ภานุภัทร</t>
  </si>
  <si>
    <t>ตั้งอรุณ</t>
  </si>
  <si>
    <t>02432</t>
  </si>
  <si>
    <t>วุฒิกรณ์</t>
  </si>
  <si>
    <t>อนันตสุคนธ์</t>
  </si>
  <si>
    <t>02433</t>
  </si>
  <si>
    <t>สิทธิกร</t>
  </si>
  <si>
    <t>พลับเกลี้ยง</t>
  </si>
  <si>
    <t>02434</t>
  </si>
  <si>
    <t>สุรเชฐ</t>
  </si>
  <si>
    <t>ธรรมวิจารณ์</t>
  </si>
  <si>
    <t>02435</t>
  </si>
  <si>
    <t>สุริโย</t>
  </si>
  <si>
    <t>ศรีชม</t>
  </si>
  <si>
    <t>02436</t>
  </si>
  <si>
    <t>อภินันทน์</t>
  </si>
  <si>
    <t>กาญจนเศรณีโภคิน</t>
  </si>
  <si>
    <t>02437</t>
  </si>
  <si>
    <t>กรวิทย์</t>
  </si>
  <si>
    <t>ไวคันไถ</t>
  </si>
  <si>
    <t>02438</t>
  </si>
  <si>
    <t>กฤษฎา</t>
  </si>
  <si>
    <t>ทองคำแท้</t>
  </si>
  <si>
    <t>02439</t>
  </si>
  <si>
    <t>ฆนากร</t>
  </si>
  <si>
    <t>มีชัย</t>
  </si>
  <si>
    <t>02440</t>
  </si>
  <si>
    <t>ณรงค์ฤทธิ์</t>
  </si>
  <si>
    <t>เขม้นเขตกิจ</t>
  </si>
  <si>
    <t>02441</t>
  </si>
  <si>
    <t>ณัฐวัตร</t>
  </si>
  <si>
    <t>ทะหนไทย</t>
  </si>
  <si>
    <t>02442</t>
  </si>
  <si>
    <t>ธนพัฒน์</t>
  </si>
  <si>
    <t>คงอรุณ</t>
  </si>
  <si>
    <t>02443</t>
  </si>
  <si>
    <t>ธนวิชญ์</t>
  </si>
  <si>
    <t>ติระสา</t>
  </si>
  <si>
    <t>02444</t>
  </si>
  <si>
    <t>ธนา</t>
  </si>
  <si>
    <t>กิมจีน</t>
  </si>
  <si>
    <t>02445</t>
  </si>
  <si>
    <t>ธัญธนากรณ์</t>
  </si>
  <si>
    <t>ทับกรุง</t>
  </si>
  <si>
    <t>02446</t>
  </si>
  <si>
    <t>ธีระภัทร์</t>
  </si>
  <si>
    <t>ทองสุข</t>
  </si>
  <si>
    <t>02447</t>
  </si>
  <si>
    <t>นภัทร</t>
  </si>
  <si>
    <t>ประจวบพร</t>
  </si>
  <si>
    <t>02448</t>
  </si>
  <si>
    <t>ภัทรดล</t>
  </si>
  <si>
    <t>ชูศรี</t>
  </si>
  <si>
    <t>02449</t>
  </si>
  <si>
    <t>มาโนช</t>
  </si>
  <si>
    <t>น้ำค้าง</t>
  </si>
  <si>
    <t>02450</t>
  </si>
  <si>
    <t>วันชัย</t>
  </si>
  <si>
    <t>สมทอง</t>
  </si>
  <si>
    <t>02451</t>
  </si>
  <si>
    <t>ศรายุทธ</t>
  </si>
  <si>
    <t>มุนิน</t>
  </si>
  <si>
    <t>02452</t>
  </si>
  <si>
    <t>สุรศักดิ์</t>
  </si>
  <si>
    <t>ชะนะอินทร์</t>
  </si>
  <si>
    <t>02470</t>
  </si>
  <si>
    <t>ธนาชัย</t>
  </si>
  <si>
    <t>แสงเอี่ยม</t>
  </si>
  <si>
    <t>รายชื่อนักเรียนชั้นมัธยมศึกษาปีที่ 2/1 ปีการศึกษา 2566</t>
  </si>
  <si>
    <t>นายศุภณัฐ ดิลกคุณธรรม, นางจุฑารัตน์ ศรีดำ</t>
  </si>
  <si>
    <t>02134</t>
  </si>
  <si>
    <t>นพพล</t>
  </si>
  <si>
    <t>เป็นสุข</t>
  </si>
  <si>
    <t>02135</t>
  </si>
  <si>
    <t>บุญฤทธิ</t>
  </si>
  <si>
    <t>ขุนเทพ</t>
  </si>
  <si>
    <t>02137</t>
  </si>
  <si>
    <t xml:space="preserve">ปุณยวีร์ </t>
  </si>
  <si>
    <t>พะโยม</t>
  </si>
  <si>
    <t>02138</t>
  </si>
  <si>
    <t>พงศภัค</t>
  </si>
  <si>
    <t>เมือกเต็ม</t>
  </si>
  <si>
    <t>02139</t>
  </si>
  <si>
    <t>สิริวุฒิ</t>
  </si>
  <si>
    <t>ศรีชัยวงศ์</t>
  </si>
  <si>
    <t>02140</t>
  </si>
  <si>
    <t xml:space="preserve">อชิรวัฒน์ </t>
  </si>
  <si>
    <t>สายวงษ์นาค</t>
  </si>
  <si>
    <t>02141</t>
  </si>
  <si>
    <t xml:space="preserve">เอกสิทธิ์ </t>
  </si>
  <si>
    <t>มะโนจันทร์</t>
  </si>
  <si>
    <t>02142</t>
  </si>
  <si>
    <t>กรรณิกา</t>
  </si>
  <si>
    <t>ศรีคำ</t>
  </si>
  <si>
    <t>02143</t>
  </si>
  <si>
    <t>ขำน้อย</t>
  </si>
  <si>
    <t>02145</t>
  </si>
  <si>
    <t>ชลดา</t>
  </si>
  <si>
    <t>ชื่นชม</t>
  </si>
  <si>
    <t>02146</t>
  </si>
  <si>
    <t>ชลลดา</t>
  </si>
  <si>
    <t>เก่งเขตร์กรณ์</t>
  </si>
  <si>
    <t>02147</t>
  </si>
  <si>
    <t>โชติรส</t>
  </si>
  <si>
    <t>ไพบูลย์พานิชย์กิจ</t>
  </si>
  <si>
    <t>02148</t>
  </si>
  <si>
    <t xml:space="preserve">ฐิติรัตน์ </t>
  </si>
  <si>
    <t>ศักดิ์สุภาวัฒนกุล</t>
  </si>
  <si>
    <t>02149</t>
  </si>
  <si>
    <t xml:space="preserve">ทักษอร </t>
  </si>
  <si>
    <t>ชูมา</t>
  </si>
  <si>
    <t>02150</t>
  </si>
  <si>
    <t>ธนิตา</t>
  </si>
  <si>
    <t>ทาเอื้อ</t>
  </si>
  <si>
    <t>02151</t>
  </si>
  <si>
    <t>ธาวิณี</t>
  </si>
  <si>
    <t>อึ่งเส็ง</t>
  </si>
  <si>
    <t>02152</t>
  </si>
  <si>
    <t>นริษา</t>
  </si>
  <si>
    <t>บุญญา</t>
  </si>
  <si>
    <t>02153</t>
  </si>
  <si>
    <t>นัฎฐินันท์</t>
  </si>
  <si>
    <t>ยอดมุข</t>
  </si>
  <si>
    <t>02154</t>
  </si>
  <si>
    <t>ประภัสรา</t>
  </si>
  <si>
    <t>ประภัสสร</t>
  </si>
  <si>
    <t>02155</t>
  </si>
  <si>
    <t>พัชรี</t>
  </si>
  <si>
    <t>จันทร์ศรี</t>
  </si>
  <si>
    <t>02156</t>
  </si>
  <si>
    <t>ฟ้าใส</t>
  </si>
  <si>
    <t>ขันอินทร์</t>
  </si>
  <si>
    <t>02157</t>
  </si>
  <si>
    <t>ภาณุมาส</t>
  </si>
  <si>
    <t>สุขแจ่ม</t>
  </si>
  <si>
    <t>02158</t>
  </si>
  <si>
    <t>เมติยา</t>
  </si>
  <si>
    <t>ชูพินิจ</t>
  </si>
  <si>
    <t>02159</t>
  </si>
  <si>
    <t>วรรณนิสา</t>
  </si>
  <si>
    <t>อ่อนกล้า</t>
  </si>
  <si>
    <t>02160</t>
  </si>
  <si>
    <t>วันฟ้าใหม่</t>
  </si>
  <si>
    <t>เปรมทอง</t>
  </si>
  <si>
    <t>02161</t>
  </si>
  <si>
    <t>วิชญาดา</t>
  </si>
  <si>
    <t>โพธิ์ศรี</t>
  </si>
  <si>
    <t>02162</t>
  </si>
  <si>
    <t>สุทารัตน์</t>
  </si>
  <si>
    <t>ทับศรีรักษ์</t>
  </si>
  <si>
    <t>02163</t>
  </si>
  <si>
    <t>สุธารส</t>
  </si>
  <si>
    <t>ศรีทุมมา</t>
  </si>
  <si>
    <t>02164</t>
  </si>
  <si>
    <t>อาทิตย์ติญา</t>
  </si>
  <si>
    <t>ใจสืบ</t>
  </si>
  <si>
    <t>02165</t>
  </si>
  <si>
    <t xml:space="preserve">เอมมิกา </t>
  </si>
  <si>
    <t>ศรีภุมมา</t>
  </si>
  <si>
    <t>02453</t>
  </si>
  <si>
    <t>จุฑามาศ</t>
  </si>
  <si>
    <t>วงษ์ประดิษฐ์</t>
  </si>
  <si>
    <t>รายชื่อนักเรียนชั้นมัธยมศึกษาปีที่ 2/2 ปีการศึกษา 2566</t>
  </si>
  <si>
    <t>นางเพชรดา  แนบเนียน, นายณรงค์พล  เสือน้อย</t>
  </si>
  <si>
    <t>02166</t>
  </si>
  <si>
    <t>กันตภณ</t>
  </si>
  <si>
    <t>มีบุญ</t>
  </si>
  <si>
    <t>02167</t>
  </si>
  <si>
    <t>คุณากร</t>
  </si>
  <si>
    <t>กังวาลย์</t>
  </si>
  <si>
    <t>02168</t>
  </si>
  <si>
    <t>จักรภัทร</t>
  </si>
  <si>
    <t>02169</t>
  </si>
  <si>
    <t>จิตวิสุทธิ์</t>
  </si>
  <si>
    <t>แสนทวีสุข</t>
  </si>
  <si>
    <t>02170</t>
  </si>
  <si>
    <t>ณัฐชัย</t>
  </si>
  <si>
    <t>แย้มทิม</t>
  </si>
  <si>
    <t>02171</t>
  </si>
  <si>
    <t xml:space="preserve">ธนกฤติ </t>
  </si>
  <si>
    <t>อุ้ยเจริญ</t>
  </si>
  <si>
    <t>02172</t>
  </si>
  <si>
    <t>แก้วบัวดี</t>
  </si>
  <si>
    <t>02173</t>
  </si>
  <si>
    <t>ธนภัทร</t>
  </si>
  <si>
    <t>จูเปรมศรี</t>
  </si>
  <si>
    <t>02174</t>
  </si>
  <si>
    <t>ธนวัชร</t>
  </si>
  <si>
    <t>สุขชู</t>
  </si>
  <si>
    <t>02176</t>
  </si>
  <si>
    <t>ปรเมศร์</t>
  </si>
  <si>
    <t>นวลคำ</t>
  </si>
  <si>
    <t>02177</t>
  </si>
  <si>
    <t>ภูวเดช</t>
  </si>
  <si>
    <t>กลิ่นกระจาย</t>
  </si>
  <si>
    <t>02178</t>
  </si>
  <si>
    <t xml:space="preserve">ยศสมบูรณ์ </t>
  </si>
  <si>
    <t>รุ่งโรจน์</t>
  </si>
  <si>
    <t>02179</t>
  </si>
  <si>
    <t xml:space="preserve">วุฒิศักดิ์ </t>
  </si>
  <si>
    <t>พรรณสุรัตน์</t>
  </si>
  <si>
    <t>02180</t>
  </si>
  <si>
    <t xml:space="preserve">ศราวุฒิ </t>
  </si>
  <si>
    <t>แดงจันที</t>
  </si>
  <si>
    <t>02182</t>
  </si>
  <si>
    <t>อภิสิทธิ์</t>
  </si>
  <si>
    <t>จุ้ยทรัพย์</t>
  </si>
  <si>
    <t>02184</t>
  </si>
  <si>
    <t xml:space="preserve">จรรยาภรณ์ </t>
  </si>
  <si>
    <t>อินทิยา</t>
  </si>
  <si>
    <t>02186</t>
  </si>
  <si>
    <t>ณัฐณิชา</t>
  </si>
  <si>
    <t>เอี่ยมคำจันทร์</t>
  </si>
  <si>
    <t>02187</t>
  </si>
  <si>
    <t xml:space="preserve">นภสร </t>
  </si>
  <si>
    <t>โตพุ่ม</t>
  </si>
  <si>
    <t>02190</t>
  </si>
  <si>
    <t>บุญยาพร</t>
  </si>
  <si>
    <t>โสภา</t>
  </si>
  <si>
    <t>02192</t>
  </si>
  <si>
    <t>ปิณฑิรา</t>
  </si>
  <si>
    <t>มาติน</t>
  </si>
  <si>
    <t>02195</t>
  </si>
  <si>
    <t xml:space="preserve">วริศรา </t>
  </si>
  <si>
    <t>มีฐานะ</t>
  </si>
  <si>
    <t>02287</t>
  </si>
  <si>
    <t>จีรศักดิ์</t>
  </si>
  <si>
    <t>นามา</t>
  </si>
  <si>
    <t>02183</t>
  </si>
  <si>
    <t>กนกวรรณ</t>
  </si>
  <si>
    <t>ภูอาลัย</t>
  </si>
  <si>
    <t>02185</t>
  </si>
  <si>
    <t xml:space="preserve">ชัชชนากานต์ </t>
  </si>
  <si>
    <t>02188</t>
  </si>
  <si>
    <t xml:space="preserve">นาตลดา </t>
  </si>
  <si>
    <t>สกุลงาม</t>
  </si>
  <si>
    <t>02191</t>
  </si>
  <si>
    <t>ประกายดาว</t>
  </si>
  <si>
    <t>มีสนธ์</t>
  </si>
  <si>
    <t>02193</t>
  </si>
  <si>
    <t>ปุณยพร</t>
  </si>
  <si>
    <t>สมชื่อ</t>
  </si>
  <si>
    <t>02194</t>
  </si>
  <si>
    <t>พรพรรณ</t>
  </si>
  <si>
    <t>เกษี</t>
  </si>
  <si>
    <t>02196</t>
  </si>
  <si>
    <t>สายสุดา</t>
  </si>
  <si>
    <t>ทองคุ่ย</t>
  </si>
  <si>
    <t>02454</t>
  </si>
  <si>
    <t>เขมิกา</t>
  </si>
  <si>
    <t>ตันหลี</t>
  </si>
  <si>
    <t>02469</t>
  </si>
  <si>
    <t>ปิ่นมณี</t>
  </si>
  <si>
    <t>ม่วงศักดิ์</t>
  </si>
  <si>
    <t>รายชื่อนักเรียนชั้นมัธยมศึกษาปีที่ 2/3 ปีการศึกษา 2566</t>
  </si>
  <si>
    <t>นายปฏิพล  เทพยุหะ, นางสาวพัชรินทร์  จูเจริญ</t>
  </si>
  <si>
    <t>02203</t>
  </si>
  <si>
    <t xml:space="preserve">รัชชานนท์ </t>
  </si>
  <si>
    <t>เอี่ยมสุภา</t>
  </si>
  <si>
    <t>02205</t>
  </si>
  <si>
    <t>ศิวัช</t>
  </si>
  <si>
    <t>พึ่งศิลป์รุ่งเจริญ</t>
  </si>
  <si>
    <t>02208</t>
  </si>
  <si>
    <t>อนาคิม</t>
  </si>
  <si>
    <t>สิงหะ</t>
  </si>
  <si>
    <t>02214</t>
  </si>
  <si>
    <t>วราภรณ์</t>
  </si>
  <si>
    <t>พิลึก</t>
  </si>
  <si>
    <t>02215</t>
  </si>
  <si>
    <t>วรินทรา</t>
  </si>
  <si>
    <t>ตาคะ</t>
  </si>
  <si>
    <t>02217</t>
  </si>
  <si>
    <t>ภัทราวุธ</t>
  </si>
  <si>
    <t>02218</t>
  </si>
  <si>
    <t xml:space="preserve">ภูวรินทร์ </t>
  </si>
  <si>
    <t>02221</t>
  </si>
  <si>
    <t>พัชราภา</t>
  </si>
  <si>
    <t xml:space="preserve"> -</t>
  </si>
  <si>
    <t>02225</t>
  </si>
  <si>
    <t>วรัชยา</t>
  </si>
  <si>
    <t>จ๋าวกิตติวัฒนา</t>
  </si>
  <si>
    <t>02227</t>
  </si>
  <si>
    <t>วีรกานต์</t>
  </si>
  <si>
    <t>หอมไรย์</t>
  </si>
  <si>
    <t>02213</t>
  </si>
  <si>
    <t>รัตน์ชฎาภรณ์</t>
  </si>
  <si>
    <t>ปานจีน</t>
  </si>
  <si>
    <t>02219</t>
  </si>
  <si>
    <t xml:space="preserve">กัญญาพร </t>
  </si>
  <si>
    <t>ธรรมศรี</t>
  </si>
  <si>
    <t>02224</t>
  </si>
  <si>
    <t xml:space="preserve">วรรษพร </t>
  </si>
  <si>
    <t>เปียเอี่ยม</t>
  </si>
  <si>
    <t>02229</t>
  </si>
  <si>
    <t>อัยลดา</t>
  </si>
  <si>
    <t>02198</t>
  </si>
  <si>
    <t>ชนกานต์</t>
  </si>
  <si>
    <t>แก้วแสงอินทร์</t>
  </si>
  <si>
    <t>02199</t>
  </si>
  <si>
    <t xml:space="preserve">ฐิติวุฒิ </t>
  </si>
  <si>
    <t>ฉายเนตร</t>
  </si>
  <si>
    <t>02200</t>
  </si>
  <si>
    <t>เบื้องสุวรรณ์</t>
  </si>
  <si>
    <t>02201</t>
  </si>
  <si>
    <t>ดนุพร</t>
  </si>
  <si>
    <t>หาสนนท์</t>
  </si>
  <si>
    <t>02202</t>
  </si>
  <si>
    <t>ธวัชชัย</t>
  </si>
  <si>
    <t>น้อยจุ้ย</t>
  </si>
  <si>
    <t>02204</t>
  </si>
  <si>
    <t>วุฒิชัย</t>
  </si>
  <si>
    <t>02206</t>
  </si>
  <si>
    <t xml:space="preserve">สิรวัชญ์ </t>
  </si>
  <si>
    <t>แก้วทรัพย์</t>
  </si>
  <si>
    <t>02207</t>
  </si>
  <si>
    <t>สุรชัย</t>
  </si>
  <si>
    <t>ใจมั่น</t>
  </si>
  <si>
    <t>02209</t>
  </si>
  <si>
    <t>ฤกษ์ดี</t>
  </si>
  <si>
    <t>02210</t>
  </si>
  <si>
    <t>ชัยแสงแก้ว</t>
  </si>
  <si>
    <t>02211</t>
  </si>
  <si>
    <t>เทพสืบ</t>
  </si>
  <si>
    <t>02212</t>
  </si>
  <si>
    <t>ปิยะฉัตร</t>
  </si>
  <si>
    <t>จันทร์เกษร</t>
  </si>
  <si>
    <t>02216</t>
  </si>
  <si>
    <t>อภิญญา</t>
  </si>
  <si>
    <t>แสนบุญมา</t>
  </si>
  <si>
    <t>02222</t>
  </si>
  <si>
    <t>แก่งศิริ</t>
  </si>
  <si>
    <t>2</t>
  </si>
  <si>
    <t>02223</t>
  </si>
  <si>
    <t>ภัทรวดี</t>
  </si>
  <si>
    <t>02226</t>
  </si>
  <si>
    <t xml:space="preserve">วิมลรัตน์ </t>
  </si>
  <si>
    <t>สายทอง</t>
  </si>
  <si>
    <t>02228</t>
  </si>
  <si>
    <t>อันดา</t>
  </si>
  <si>
    <t>เนตรทิพย์</t>
  </si>
  <si>
    <t>02290</t>
  </si>
  <si>
    <t>สุพิชชา</t>
  </si>
  <si>
    <t>รักนาค</t>
  </si>
  <si>
    <t>02101</t>
  </si>
  <si>
    <t xml:space="preserve">บุศรินทร์  </t>
  </si>
  <si>
    <t>คำบัว</t>
  </si>
  <si>
    <t>รายชื่อนักเรียนชั้นมัธยมศึกษาปีที่ 2/4 ปีการศึกษา 2566</t>
  </si>
  <si>
    <t>นายแดนชัย  วงค์เวียน, นางสาวสุธิดา จันทะดวง</t>
  </si>
  <si>
    <t>02231</t>
  </si>
  <si>
    <t>กฤษณะ</t>
  </si>
  <si>
    <t>ฉายสำเภา</t>
  </si>
  <si>
    <t>02234</t>
  </si>
  <si>
    <t>เตชินท์</t>
  </si>
  <si>
    <t>วัฒนแพทย์</t>
  </si>
  <si>
    <t>02235</t>
  </si>
  <si>
    <t>ปวัตติ</t>
  </si>
  <si>
    <t>พานิชกุล</t>
  </si>
  <si>
    <t>02236</t>
  </si>
  <si>
    <t>พุฒิพงศ์</t>
  </si>
  <si>
    <t>02237</t>
  </si>
  <si>
    <t>วรวุฒิ</t>
  </si>
  <si>
    <t>งามพริ้ง</t>
  </si>
  <si>
    <t>02238</t>
  </si>
  <si>
    <t>สันถกร</t>
  </si>
  <si>
    <t>อินเที่ยง</t>
  </si>
  <si>
    <t>02240</t>
  </si>
  <si>
    <t>สุรชาติ</t>
  </si>
  <si>
    <t>วรรณา</t>
  </si>
  <si>
    <t>02241</t>
  </si>
  <si>
    <t>อวิรุทธ์</t>
  </si>
  <si>
    <t>สิงพรามณ์</t>
  </si>
  <si>
    <t>02244</t>
  </si>
  <si>
    <t>ไชยวัฒน์</t>
  </si>
  <si>
    <t>โม้ป้อ</t>
  </si>
  <si>
    <t>02251</t>
  </si>
  <si>
    <t>ธนันชัย</t>
  </si>
  <si>
    <t>ปอขุน</t>
  </si>
  <si>
    <t>02252</t>
  </si>
  <si>
    <t>ธีรภัทร</t>
  </si>
  <si>
    <t>สาสนะ</t>
  </si>
  <si>
    <t>02254</t>
  </si>
  <si>
    <t>เปรมปิติ</t>
  </si>
  <si>
    <t>หาญสมัคร</t>
  </si>
  <si>
    <t>02256</t>
  </si>
  <si>
    <t xml:space="preserve">พิพัฒน์ </t>
  </si>
  <si>
    <t>ศุภวัฒน์</t>
  </si>
  <si>
    <t>02258</t>
  </si>
  <si>
    <t>วงศกร</t>
  </si>
  <si>
    <t>เพชรบริสุทธิ์</t>
  </si>
  <si>
    <t>02259</t>
  </si>
  <si>
    <t>วัชรพงษ์</t>
  </si>
  <si>
    <t>แก้วเพชร</t>
  </si>
  <si>
    <t>02260</t>
  </si>
  <si>
    <t>สกลพัฒน์</t>
  </si>
  <si>
    <t>ซามาตย์</t>
  </si>
  <si>
    <t>02262</t>
  </si>
  <si>
    <t xml:space="preserve">อาทิตย์ </t>
  </si>
  <si>
    <t>พันธุ์ปี</t>
  </si>
  <si>
    <t>02230</t>
  </si>
  <si>
    <t>กฎษณะ</t>
  </si>
  <si>
    <t>น้อยเกิด</t>
  </si>
  <si>
    <t>02233</t>
  </si>
  <si>
    <t>กรกชพรรณ</t>
  </si>
  <si>
    <t>02239</t>
  </si>
  <si>
    <t>สิทธิชัย</t>
  </si>
  <si>
    <t>อิ่มเอี่ยม</t>
  </si>
  <si>
    <t>02242</t>
  </si>
  <si>
    <t xml:space="preserve">อานุ </t>
  </si>
  <si>
    <t>เคนทอง</t>
  </si>
  <si>
    <t>02243</t>
  </si>
  <si>
    <t>พุทธรักษ์</t>
  </si>
  <si>
    <t>ใจแสน</t>
  </si>
  <si>
    <t>02245</t>
  </si>
  <si>
    <t xml:space="preserve">ณัฐดนัย </t>
  </si>
  <si>
    <t>ศรีวิไล</t>
  </si>
  <si>
    <t>02246</t>
  </si>
  <si>
    <t>ได้ลาภ</t>
  </si>
  <si>
    <t>02248</t>
  </si>
  <si>
    <t>ณิติคุณ</t>
  </si>
  <si>
    <t>ดำทรัพย์</t>
  </si>
  <si>
    <t>02249</t>
  </si>
  <si>
    <t>ธนกร</t>
  </si>
  <si>
    <t>หมู่มาก</t>
  </si>
  <si>
    <t>02250</t>
  </si>
  <si>
    <t>ธนะชัย</t>
  </si>
  <si>
    <t>แก้วประเสริฐ</t>
  </si>
  <si>
    <t>02253</t>
  </si>
  <si>
    <t>นฤดม</t>
  </si>
  <si>
    <t>พุ่มจันทร์</t>
  </si>
  <si>
    <t>02257</t>
  </si>
  <si>
    <t>จันทร์คีรี</t>
  </si>
  <si>
    <t>02261</t>
  </si>
  <si>
    <t>สหัฐชัย</t>
  </si>
  <si>
    <t>สายทองคำ</t>
  </si>
  <si>
    <t>02288</t>
  </si>
  <si>
    <t>อัมพุช</t>
  </si>
  <si>
    <t>02099</t>
  </si>
  <si>
    <t>จ้อยแจ่ม</t>
  </si>
  <si>
    <t>รายชื่อนักเรียนชั้นมัธยมศึกษาปีที่ 3/1 ปีการศึกษา 2566</t>
  </si>
  <si>
    <t>นางสาวอภิญญา กลางหล้า,  นางน้ำฝน พันภู</t>
  </si>
  <si>
    <t>01996</t>
  </si>
  <si>
    <t>กนกชัย</t>
  </si>
  <si>
    <t>ด้วงรักษา</t>
  </si>
  <si>
    <t>ป</t>
  </si>
  <si>
    <t>01998</t>
  </si>
  <si>
    <t>นนทภัทร</t>
  </si>
  <si>
    <t>บุญประจวบ</t>
  </si>
  <si>
    <t>02000</t>
  </si>
  <si>
    <t>ปวิตร</t>
  </si>
  <si>
    <t>คงคา</t>
  </si>
  <si>
    <t>02001</t>
  </si>
  <si>
    <t>พิสิษฐกุล</t>
  </si>
  <si>
    <t>ทองปรน</t>
  </si>
  <si>
    <t>02002</t>
  </si>
  <si>
    <t>ภูมินทร์</t>
  </si>
  <si>
    <t>คันทจักร</t>
  </si>
  <si>
    <t>02003</t>
  </si>
  <si>
    <t>สิทธิพล</t>
  </si>
  <si>
    <t>เสาวรส</t>
  </si>
  <si>
    <t>02004</t>
  </si>
  <si>
    <t>กนกอร</t>
  </si>
  <si>
    <t>มั่นคั่ง</t>
  </si>
  <si>
    <t>ล</t>
  </si>
  <si>
    <t>02006</t>
  </si>
  <si>
    <t xml:space="preserve">กัญจนพร </t>
  </si>
  <si>
    <t>บุตรวาปี</t>
  </si>
  <si>
    <t>02007</t>
  </si>
  <si>
    <t>เกวลิน</t>
  </si>
  <si>
    <t>ลุทภาพ</t>
  </si>
  <si>
    <t>02008</t>
  </si>
  <si>
    <t>ชฎาพร</t>
  </si>
  <si>
    <t>ฉิมพาลี</t>
  </si>
  <si>
    <t>02009</t>
  </si>
  <si>
    <t>ชไมพร</t>
  </si>
  <si>
    <t>จานนอก</t>
  </si>
  <si>
    <t>02010</t>
  </si>
  <si>
    <t xml:space="preserve">ชรินรัตน์ </t>
  </si>
  <si>
    <t>02011</t>
  </si>
  <si>
    <t xml:space="preserve">ชุติกาญนจ์ </t>
  </si>
  <si>
    <t>ดีประสิทธิ์</t>
  </si>
  <si>
    <t>02012</t>
  </si>
  <si>
    <t xml:space="preserve">ฐานิสา </t>
  </si>
  <si>
    <t>ด่อนคร้าม</t>
  </si>
  <si>
    <t>02013</t>
  </si>
  <si>
    <t>ณัชกานต์</t>
  </si>
  <si>
    <t>ปานกรด</t>
  </si>
  <si>
    <t>02014</t>
  </si>
  <si>
    <t xml:space="preserve">ณัฐวรา </t>
  </si>
  <si>
    <t>สุภัทธนโชติ</t>
  </si>
  <si>
    <t>02015</t>
  </si>
  <si>
    <t>ดวงดาว</t>
  </si>
  <si>
    <t>สีหาตา</t>
  </si>
  <si>
    <t>02016</t>
  </si>
  <si>
    <t>ปนัดดา</t>
  </si>
  <si>
    <t>พรมเทพ</t>
  </si>
  <si>
    <t>02017</t>
  </si>
  <si>
    <t>สุดวัน</t>
  </si>
  <si>
    <t>02018</t>
  </si>
  <si>
    <t xml:space="preserve">ปานวาด  </t>
  </si>
  <si>
    <t>02020</t>
  </si>
  <si>
    <t>ภัทรพร</t>
  </si>
  <si>
    <t>พลูเพียร</t>
  </si>
  <si>
    <t>02021</t>
  </si>
  <si>
    <t>มะเน่จ์</t>
  </si>
  <si>
    <t xml:space="preserve"> - </t>
  </si>
  <si>
    <t>02022</t>
  </si>
  <si>
    <t>รสชานันท์</t>
  </si>
  <si>
    <t>02023</t>
  </si>
  <si>
    <t>รุ่งรัตนา</t>
  </si>
  <si>
    <t>ขำหล่อ</t>
  </si>
  <si>
    <t>02024</t>
  </si>
  <si>
    <t>รุจิภา</t>
  </si>
  <si>
    <t>ผาสุก</t>
  </si>
  <si>
    <t>02025</t>
  </si>
  <si>
    <t>วชิราภรณ์</t>
  </si>
  <si>
    <t>เรืองวงค์</t>
  </si>
  <si>
    <t>02027</t>
  </si>
  <si>
    <t xml:space="preserve">สิริพร </t>
  </si>
  <si>
    <t>เหล่าปลาศรี</t>
  </si>
  <si>
    <t>02028</t>
  </si>
  <si>
    <t>สุกัญญา</t>
  </si>
  <si>
    <t>02029</t>
  </si>
  <si>
    <t>อธิชา</t>
  </si>
  <si>
    <t>02030</t>
  </si>
  <si>
    <t xml:space="preserve">อรทิชา </t>
  </si>
  <si>
    <t>ดาวเรือง</t>
  </si>
  <si>
    <t>02455</t>
  </si>
  <si>
    <t>นเรศ</t>
  </si>
  <si>
    <t>ทองใบ</t>
  </si>
  <si>
    <t>02019</t>
  </si>
  <si>
    <t>พิมลพรรณ</t>
  </si>
  <si>
    <t>กลิ่นขจร</t>
  </si>
  <si>
    <t>รายชื่อนักเรียนชั้นมัธยมศึกษาปีที่ 3/2   ปีการศึกษา 2566</t>
  </si>
  <si>
    <t>นายอภิวัฒน์ คำต๊ะ, นางสาวประสงค์ คู่ควร</t>
  </si>
  <si>
    <t>02031</t>
  </si>
  <si>
    <t>เจริญ</t>
  </si>
  <si>
    <t>ศรีเมือง</t>
  </si>
  <si>
    <t>02032</t>
  </si>
  <si>
    <t>ฉัทชนัน</t>
  </si>
  <si>
    <t>02033</t>
  </si>
  <si>
    <t>ชินวุฒิ</t>
  </si>
  <si>
    <t>อัตตะคุทตัง</t>
  </si>
  <si>
    <t>02034</t>
  </si>
  <si>
    <t>ณัฐกิตติ์</t>
  </si>
  <si>
    <t>บุญชื่น</t>
  </si>
  <si>
    <t>02035</t>
  </si>
  <si>
    <t>สารบรรณ</t>
  </si>
  <si>
    <t>02039</t>
  </si>
  <si>
    <t>โพธิ์ไกร</t>
  </si>
  <si>
    <t>02040</t>
  </si>
  <si>
    <t>ธนาพล</t>
  </si>
  <si>
    <t>02041</t>
  </si>
  <si>
    <t>ธราภัทร</t>
  </si>
  <si>
    <t>วงษ์บุตรดา</t>
  </si>
  <si>
    <t>02045</t>
  </si>
  <si>
    <t xml:space="preserve">ภูริพัฒธ์ </t>
  </si>
  <si>
    <t>02047</t>
  </si>
  <si>
    <t>ศุกลวัฒน์</t>
  </si>
  <si>
    <t>ปั้นโต</t>
  </si>
  <si>
    <t>02048</t>
  </si>
  <si>
    <t xml:space="preserve">ศุภโชติ </t>
  </si>
  <si>
    <t>อธิชนากร</t>
  </si>
  <si>
    <t>02049</t>
  </si>
  <si>
    <t xml:space="preserve">ศุรเชษฐ์ </t>
  </si>
  <si>
    <t>เจริญพรชัย</t>
  </si>
  <si>
    <t>02051</t>
  </si>
  <si>
    <t xml:space="preserve">อรรถชัย </t>
  </si>
  <si>
    <t>นาใจ</t>
  </si>
  <si>
    <t>02052</t>
  </si>
  <si>
    <t>เอกพันธ์</t>
  </si>
  <si>
    <t>เมธา</t>
  </si>
  <si>
    <t>02038</t>
  </si>
  <si>
    <t>ธนกฤต</t>
  </si>
  <si>
    <t>02044</t>
  </si>
  <si>
    <t xml:space="preserve">ภานุวัฒน์  </t>
  </si>
  <si>
    <t>ดวงดี</t>
  </si>
  <si>
    <t>02053</t>
  </si>
  <si>
    <t>ตวงเงิน</t>
  </si>
  <si>
    <t>อินตา</t>
  </si>
  <si>
    <t>02055</t>
  </si>
  <si>
    <t>ประติภา</t>
  </si>
  <si>
    <t>ขำมี</t>
  </si>
  <si>
    <t>02056</t>
  </si>
  <si>
    <t>ปาณิศา</t>
  </si>
  <si>
    <t>อำพันธ์</t>
  </si>
  <si>
    <t>02057</t>
  </si>
  <si>
    <t>เพชรรัตน์</t>
  </si>
  <si>
    <t>อุดมเกตุ</t>
  </si>
  <si>
    <t>02059</t>
  </si>
  <si>
    <t>สุภัชชา</t>
  </si>
  <si>
    <t>สุขเกษ</t>
  </si>
  <si>
    <t>02132</t>
  </si>
  <si>
    <t>วรรณนิษา</t>
  </si>
  <si>
    <t>แก้วภักดี</t>
  </si>
  <si>
    <t>02456</t>
  </si>
  <si>
    <t>พิมพิศา</t>
  </si>
  <si>
    <t>02457</t>
  </si>
  <si>
    <t>ไอวริณ</t>
  </si>
  <si>
    <t>ผึ้งมนัส</t>
  </si>
  <si>
    <t>02458</t>
  </si>
  <si>
    <t>อารดา</t>
  </si>
  <si>
    <t>ผลพันธิน</t>
  </si>
  <si>
    <t>02459</t>
  </si>
  <si>
    <t>อนันท์</t>
  </si>
  <si>
    <t>02037</t>
  </si>
  <si>
    <t>02046</t>
  </si>
  <si>
    <t>รายชื่อนักเรียนชั้นมัธยมศึกษาปีที่ 3/3  ปีการศึกษา 2566</t>
  </si>
  <si>
    <t>นางสาวกรรณิกา  ทองอาจ, ว่าที่ร้อยตรีกฤตกร  ยาแก้ว</t>
  </si>
  <si>
    <t>02060</t>
  </si>
  <si>
    <t xml:space="preserve">คุณานนท์ </t>
  </si>
  <si>
    <t>02062</t>
  </si>
  <si>
    <t>ภัสร์ธาวิน</t>
  </si>
  <si>
    <t>พิศาลโยธินกุล</t>
  </si>
  <si>
    <t>02063</t>
  </si>
  <si>
    <t>วิษณุพงศ์</t>
  </si>
  <si>
    <t>เพ็ชรกล่ำ</t>
  </si>
  <si>
    <t>02064</t>
  </si>
  <si>
    <t xml:space="preserve">ศุภณัฐ  </t>
  </si>
  <si>
    <t>เสาว์ยงค์</t>
  </si>
  <si>
    <t>02066</t>
  </si>
  <si>
    <t xml:space="preserve">ศุภานันท์ </t>
  </si>
  <si>
    <t>พุ่มใย</t>
  </si>
  <si>
    <t>02067</t>
  </si>
  <si>
    <t>อริตสรา</t>
  </si>
  <si>
    <t>ทรายแก้ว</t>
  </si>
  <si>
    <t>02068</t>
  </si>
  <si>
    <t>อันนา</t>
  </si>
  <si>
    <t>กาญจนานนท์</t>
  </si>
  <si>
    <t>02069</t>
  </si>
  <si>
    <t>ชนินท์</t>
  </si>
  <si>
    <t>แต้ประยูร</t>
  </si>
  <si>
    <t>02070</t>
  </si>
  <si>
    <t>ชัยธวัช</t>
  </si>
  <si>
    <t>รัตน์จันทร์</t>
  </si>
  <si>
    <t>02071</t>
  </si>
  <si>
    <t xml:space="preserve">ฐิติวัชร์ </t>
  </si>
  <si>
    <t>ปุญญพัฒน์สัตกร</t>
  </si>
  <si>
    <t>02073</t>
  </si>
  <si>
    <t>สุรวัศ</t>
  </si>
  <si>
    <t>ชัยยะ</t>
  </si>
  <si>
    <t>02078</t>
  </si>
  <si>
    <t xml:space="preserve">พจนา  </t>
  </si>
  <si>
    <t>ประสิทธิ์เขตกรณ์</t>
  </si>
  <si>
    <t>02084</t>
  </si>
  <si>
    <t>สุนิสา</t>
  </si>
  <si>
    <t>ขวัญยืน</t>
  </si>
  <si>
    <t>02263</t>
  </si>
  <si>
    <t>นิลณี</t>
  </si>
  <si>
    <t>สุวรรณวงษ์</t>
  </si>
  <si>
    <t>02072</t>
  </si>
  <si>
    <t xml:space="preserve">ศุกลวัฒน์ </t>
  </si>
  <si>
    <t>เกิดโต</t>
  </si>
  <si>
    <t>02074</t>
  </si>
  <si>
    <t xml:space="preserve">กัลยา </t>
  </si>
  <si>
    <t>บุญสติ</t>
  </si>
  <si>
    <t>02075</t>
  </si>
  <si>
    <t>ขวัญจิรา</t>
  </si>
  <si>
    <t>เชื้อรอด</t>
  </si>
  <si>
    <t>02077</t>
  </si>
  <si>
    <t>เบญจวรรณ</t>
  </si>
  <si>
    <t>ปานะ</t>
  </si>
  <si>
    <t>02079</t>
  </si>
  <si>
    <t>พิชชาภา</t>
  </si>
  <si>
    <t>ชื่นเพียร</t>
  </si>
  <si>
    <t>02080</t>
  </si>
  <si>
    <t>แพรวพรรณ</t>
  </si>
  <si>
    <t>อ่อนสุวรรณ์</t>
  </si>
  <si>
    <t>02081</t>
  </si>
  <si>
    <t>เทพวงษ์</t>
  </si>
  <si>
    <t>02082</t>
  </si>
  <si>
    <t xml:space="preserve">มุกรริน </t>
  </si>
  <si>
    <t>ชูแจ่ม</t>
  </si>
  <si>
    <t>02264</t>
  </si>
  <si>
    <t>ภัทราวดี</t>
  </si>
  <si>
    <t>เพ็ชรดวงเดียว</t>
  </si>
  <si>
    <t>02083</t>
  </si>
  <si>
    <t>รุจิรา</t>
  </si>
  <si>
    <t>แก้วใน</t>
  </si>
  <si>
    <t>02085</t>
  </si>
  <si>
    <t>ณัฐชยาพร</t>
  </si>
  <si>
    <t>สร้อยสน</t>
  </si>
  <si>
    <t>02086</t>
  </si>
  <si>
    <t xml:space="preserve">ภัทรมน </t>
  </si>
  <si>
    <t>ปรางค์ศรี</t>
  </si>
  <si>
    <t>02087</t>
  </si>
  <si>
    <t>มนธยา</t>
  </si>
  <si>
    <t>02088</t>
  </si>
  <si>
    <t>รัชนีวรรณ</t>
  </si>
  <si>
    <t>สร้างสุขดี</t>
  </si>
  <si>
    <t>02089</t>
  </si>
  <si>
    <t>สุวิชาดา</t>
  </si>
  <si>
    <t>02090</t>
  </si>
  <si>
    <t>แสงรวี</t>
  </si>
  <si>
    <t>ศรีวรรณากร</t>
  </si>
  <si>
    <t>02091</t>
  </si>
  <si>
    <t>อุษา</t>
  </si>
  <si>
    <t>อินทร์สวรรค์</t>
  </si>
  <si>
    <t>รายชื่อนักเรียนชั้นมัธยมศึกษาปีที่ 3/4 ปีการศึกษา 2566</t>
  </si>
  <si>
    <t>นายอรรณพ  บ่อน้อย, นางสาวอภิชญาชวีร์  จันทรเขตต์</t>
  </si>
  <si>
    <t>02092</t>
  </si>
  <si>
    <t>ณัฐพล</t>
  </si>
  <si>
    <t>แกว่นการนา</t>
  </si>
  <si>
    <t>02093</t>
  </si>
  <si>
    <t xml:space="preserve">ธนภัทร  </t>
  </si>
  <si>
    <t>ขวารัมย์</t>
  </si>
  <si>
    <t>02094</t>
  </si>
  <si>
    <t>ธีรดนย์</t>
  </si>
  <si>
    <t>02095</t>
  </si>
  <si>
    <t>นนทกานต์</t>
  </si>
  <si>
    <t>ฟักทอง</t>
  </si>
  <si>
    <t>02096</t>
  </si>
  <si>
    <t>นิชกานต์</t>
  </si>
  <si>
    <t>มาแม่น</t>
  </si>
  <si>
    <t>02097</t>
  </si>
  <si>
    <t>พิชญะ</t>
  </si>
  <si>
    <t>ดอนประฐม</t>
  </si>
  <si>
    <t>02098</t>
  </si>
  <si>
    <t>กรนภา</t>
  </si>
  <si>
    <t>อินทะสร้อย</t>
  </si>
  <si>
    <t>02100</t>
  </si>
  <si>
    <t>ชลธิชา</t>
  </si>
  <si>
    <t>02102</t>
  </si>
  <si>
    <t>วรรณวิภา</t>
  </si>
  <si>
    <t>พันธ์เขตุกิจ</t>
  </si>
  <si>
    <t>02103</t>
  </si>
  <si>
    <t>วิภาพรรณ</t>
  </si>
  <si>
    <t>นิลเกษม</t>
  </si>
  <si>
    <t>02104</t>
  </si>
  <si>
    <t>ศิริภัทรสร</t>
  </si>
  <si>
    <t>จิ๋วแก้ว</t>
  </si>
  <si>
    <t>02105</t>
  </si>
  <si>
    <t>ศุลีพร</t>
  </si>
  <si>
    <t>โกศัย</t>
  </si>
  <si>
    <t>02107</t>
  </si>
  <si>
    <t>สุนิษา</t>
  </si>
  <si>
    <t>สาอ่ำ</t>
  </si>
  <si>
    <t>02108</t>
  </si>
  <si>
    <t>สุภัสสรา</t>
  </si>
  <si>
    <t>รวมธรรม</t>
  </si>
  <si>
    <t>02112</t>
  </si>
  <si>
    <t>ชัยอนันต์</t>
  </si>
  <si>
    <t>จำปานคร</t>
  </si>
  <si>
    <t>02116</t>
  </si>
  <si>
    <t xml:space="preserve">ภาดา  </t>
  </si>
  <si>
    <t>จาดสอน</t>
  </si>
  <si>
    <t>02111</t>
  </si>
  <si>
    <t>ชัยภัทร</t>
  </si>
  <si>
    <t>ปาสาโท</t>
  </si>
  <si>
    <t>02113</t>
  </si>
  <si>
    <t>ปราโมทย์</t>
  </si>
  <si>
    <t>คงเจริญ</t>
  </si>
  <si>
    <t>02114</t>
  </si>
  <si>
    <t>พงษ์พิพัฒน์</t>
  </si>
  <si>
    <t>บุญยืด</t>
  </si>
  <si>
    <t>02115</t>
  </si>
  <si>
    <t>พนาย</t>
  </si>
  <si>
    <t>คงพันธ์</t>
  </si>
  <si>
    <t>02117</t>
  </si>
  <si>
    <t>รัชชานนท์</t>
  </si>
  <si>
    <t>02118</t>
  </si>
  <si>
    <t xml:space="preserve">วรชาติ </t>
  </si>
  <si>
    <t>02119</t>
  </si>
  <si>
    <t xml:space="preserve">ศราวุธ </t>
  </si>
  <si>
    <t>คงหา</t>
  </si>
  <si>
    <t xml:space="preserve">ภาณุพัฒน์  </t>
  </si>
  <si>
    <t>พลีเพื่อชาติ</t>
  </si>
  <si>
    <t>02121</t>
  </si>
  <si>
    <t xml:space="preserve">อนุชา </t>
  </si>
  <si>
    <t>รักษาริกิจ</t>
  </si>
  <si>
    <t>02460</t>
  </si>
  <si>
    <t>พิทวัส</t>
  </si>
  <si>
    <t>เสนามงคล</t>
  </si>
  <si>
    <t>02461</t>
  </si>
  <si>
    <t>วรพงษ์</t>
  </si>
  <si>
    <t>บุญชู</t>
  </si>
  <si>
    <t>02462</t>
  </si>
  <si>
    <t>ถาวร</t>
  </si>
  <si>
    <t>วงษ์สนุ่น</t>
  </si>
  <si>
    <t>02471</t>
  </si>
  <si>
    <t>ฐิติพงศ์</t>
  </si>
  <si>
    <t>เกิดอุทัย</t>
  </si>
  <si>
    <t>รายชื่อนักเรียนชั้นมัธยมศึกษาปีที่ 4/1 ปีการศึกษา 2566</t>
  </si>
  <si>
    <t>นางสาวกรวิพา  คุณากรวัตร, นางสาวสมจิตร  นามกระโทก</t>
  </si>
  <si>
    <t>01848</t>
  </si>
  <si>
    <t>นาย</t>
  </si>
  <si>
    <t xml:space="preserve">ธนโชติ   </t>
  </si>
  <si>
    <t>เพชรนก</t>
  </si>
  <si>
    <t>01854</t>
  </si>
  <si>
    <t xml:space="preserve">ภัทรพล   </t>
  </si>
  <si>
    <t>อยู่ทอง</t>
  </si>
  <si>
    <t>01855</t>
  </si>
  <si>
    <t xml:space="preserve">วานิสรณ์   </t>
  </si>
  <si>
    <t>ศรีแสน</t>
  </si>
  <si>
    <t>01859</t>
  </si>
  <si>
    <t xml:space="preserve">สุรกานต์   </t>
  </si>
  <si>
    <t>ทองสร้อย</t>
  </si>
  <si>
    <t>01862</t>
  </si>
  <si>
    <t>นางสาว</t>
  </si>
  <si>
    <t xml:space="preserve">ชนิศา  </t>
  </si>
  <si>
    <t>เรือนหลู่</t>
  </si>
  <si>
    <t>01864</t>
  </si>
  <si>
    <t xml:space="preserve">ณิชา   </t>
  </si>
  <si>
    <t>ทานะมัย</t>
  </si>
  <si>
    <t>01866</t>
  </si>
  <si>
    <t xml:space="preserve">ธัญญารัตน์   </t>
  </si>
  <si>
    <t>แดงสิงห์</t>
  </si>
  <si>
    <t>01872</t>
  </si>
  <si>
    <t xml:space="preserve">รุจิภา   </t>
  </si>
  <si>
    <t>ชัยรัตน์</t>
  </si>
  <si>
    <t>01875</t>
  </si>
  <si>
    <t xml:space="preserve">สิริยากรณ์   </t>
  </si>
  <si>
    <t>หายะชู</t>
  </si>
  <si>
    <t>01877</t>
  </si>
  <si>
    <t>ทองคำ</t>
  </si>
  <si>
    <t>01878</t>
  </si>
  <si>
    <t xml:space="preserve">อารยา   </t>
  </si>
  <si>
    <t>แก้วมาลา</t>
  </si>
  <si>
    <t>01908</t>
  </si>
  <si>
    <t>สุชานรี</t>
  </si>
  <si>
    <t>01909</t>
  </si>
  <si>
    <t xml:space="preserve">สุภิริษา   </t>
  </si>
  <si>
    <t>มะณี</t>
  </si>
  <si>
    <t>01915</t>
  </si>
  <si>
    <t xml:space="preserve">ณัฐวุฒิ   </t>
  </si>
  <si>
    <t>ขำเกิด</t>
  </si>
  <si>
    <t>01941</t>
  </si>
  <si>
    <t xml:space="preserve">อัศนี   </t>
  </si>
  <si>
    <t>มังกร</t>
  </si>
  <si>
    <t>01954</t>
  </si>
  <si>
    <t xml:space="preserve">ทิพรัตน์ </t>
  </si>
  <si>
    <t>01960</t>
  </si>
  <si>
    <t xml:space="preserve">อารีรัตน์   </t>
  </si>
  <si>
    <t>กลัดงิ้ว</t>
  </si>
  <si>
    <t>01962</t>
  </si>
  <si>
    <t xml:space="preserve">ฉัตรชัย </t>
  </si>
  <si>
    <t>01981</t>
  </si>
  <si>
    <t xml:space="preserve">ลลิตา   </t>
  </si>
  <si>
    <t>02266</t>
  </si>
  <si>
    <t>02267</t>
  </si>
  <si>
    <t xml:space="preserve">นาตาชา   </t>
  </si>
  <si>
    <t>โพธิ์เย็น</t>
  </si>
  <si>
    <t>01881</t>
  </si>
  <si>
    <t xml:space="preserve">จีรวัฒน์  </t>
  </si>
  <si>
    <t>เทศน์ธรรม</t>
  </si>
  <si>
    <t>02463</t>
  </si>
  <si>
    <t xml:space="preserve">นาตยา  </t>
  </si>
  <si>
    <t>คุ้มศิริ</t>
  </si>
  <si>
    <t>02464</t>
  </si>
  <si>
    <t xml:space="preserve">รุ่งลัดดา   </t>
  </si>
  <si>
    <t>โสพิน</t>
  </si>
  <si>
    <t>02465</t>
  </si>
  <si>
    <t>ศิริรัตน์ไพบูลย์</t>
  </si>
  <si>
    <t>รายชื่อนักเรียนชั้นมัธยมศึกษาปีที่ 4/2 ปีการศึกษา 2566</t>
  </si>
  <si>
    <t>นายธนสิษฐ์  บุญประจวบ, นางสาวทิฆัมพร ทิอ้าย, Mr.Jaime Gonzaies</t>
  </si>
  <si>
    <t>01922</t>
  </si>
  <si>
    <t>ธัญลักษณ์</t>
  </si>
  <si>
    <t>อินแก้ว</t>
  </si>
  <si>
    <t>ช่าง</t>
  </si>
  <si>
    <t>01923</t>
  </si>
  <si>
    <t>นาตยา</t>
  </si>
  <si>
    <t>ยั่งยืน</t>
  </si>
  <si>
    <t>01929</t>
  </si>
  <si>
    <t>สุพัตรา</t>
  </si>
  <si>
    <t>อินกราด</t>
  </si>
  <si>
    <t>01946</t>
  </si>
  <si>
    <t>นฤชัย</t>
  </si>
  <si>
    <t>พลับผล</t>
  </si>
  <si>
    <t>01947</t>
  </si>
  <si>
    <t>ไพฑูรย์</t>
  </si>
  <si>
    <t>ดอนทอง</t>
  </si>
  <si>
    <t>01949</t>
  </si>
  <si>
    <t>ภานุกฤษ</t>
  </si>
  <si>
    <t>สุขยิ้ม</t>
  </si>
  <si>
    <t>01967</t>
  </si>
  <si>
    <t>เจียมประยูร</t>
  </si>
  <si>
    <t>02131</t>
  </si>
  <si>
    <t>จันทร์นอก</t>
  </si>
  <si>
    <t>จันจิรา</t>
  </si>
  <si>
    <t>เนตรบำรุง</t>
  </si>
  <si>
    <t>วาสินี</t>
  </si>
  <si>
    <t>ศรีมหรรณ์</t>
  </si>
  <si>
    <t>วิมลมณี</t>
  </si>
  <si>
    <t>สำรีดี</t>
  </si>
  <si>
    <t>สุพรรษา</t>
  </si>
  <si>
    <t>01851</t>
  </si>
  <si>
    <t>นพดล</t>
  </si>
  <si>
    <t>ต้นวงษ์</t>
  </si>
  <si>
    <t>อาหาร</t>
  </si>
  <si>
    <t>01863</t>
  </si>
  <si>
    <t xml:space="preserve">ฑิฆัมพร </t>
  </si>
  <si>
    <t>ธรรมเชียง</t>
  </si>
  <si>
    <t>01870</t>
  </si>
  <si>
    <t xml:space="preserve">แพรวา </t>
  </si>
  <si>
    <t>01879</t>
  </si>
  <si>
    <t>กุมภา</t>
  </si>
  <si>
    <t>สิทธิทูล</t>
  </si>
  <si>
    <t>01891</t>
  </si>
  <si>
    <t>เมธัส</t>
  </si>
  <si>
    <t>เต็มปลื้ม</t>
  </si>
  <si>
    <t>01903</t>
  </si>
  <si>
    <t>นพมาศ</t>
  </si>
  <si>
    <t>01904</t>
  </si>
  <si>
    <t>แพนเค็ก</t>
  </si>
  <si>
    <t>โพธิ์ไพจิตร</t>
  </si>
  <si>
    <t>01907</t>
  </si>
  <si>
    <t>สริษา</t>
  </si>
  <si>
    <t>คำอ้ายผูก</t>
  </si>
  <si>
    <t>01910</t>
  </si>
  <si>
    <t>อรพินท์</t>
  </si>
  <si>
    <t>ไชยเงา</t>
  </si>
  <si>
    <t>01919</t>
  </si>
  <si>
    <t>กชกร</t>
  </si>
  <si>
    <t>สิงห์เรือง</t>
  </si>
  <si>
    <t>01920</t>
  </si>
  <si>
    <t>ทรรศิกา</t>
  </si>
  <si>
    <t>ตัณนิติศุภวงษ์</t>
  </si>
  <si>
    <t>01926</t>
  </si>
  <si>
    <t>พรนภา</t>
  </si>
  <si>
    <t>หมั่นเขตกิจ</t>
  </si>
  <si>
    <t>01935</t>
  </si>
  <si>
    <t>พีรวิชญ์</t>
  </si>
  <si>
    <t>01951</t>
  </si>
  <si>
    <t>แก้วจรูญ</t>
  </si>
  <si>
    <t>01955</t>
  </si>
  <si>
    <t>พร้อมพรรณ</t>
  </si>
  <si>
    <t>พันธ์สุข</t>
  </si>
  <si>
    <t>01958</t>
  </si>
  <si>
    <t>สุพรรณษา</t>
  </si>
  <si>
    <t>ข่มพัด</t>
  </si>
  <si>
    <t>01968</t>
  </si>
  <si>
    <t>นิติธร</t>
  </si>
  <si>
    <t>สินสมบัติ</t>
  </si>
  <si>
    <t>01972</t>
  </si>
  <si>
    <t>ระพีพัฒน์</t>
  </si>
  <si>
    <t>รายชื่อนักเรียนชั้นมัธยมศึกษาปีที่ 4/3 ปีการศึกษา 2566</t>
  </si>
  <si>
    <t>นางทัตฌา ไชยศรีษะ</t>
  </si>
  <si>
    <t>01890</t>
  </si>
  <si>
    <t xml:space="preserve">ภูพิพัฒน์  </t>
  </si>
  <si>
    <t>อรุณจักร</t>
  </si>
  <si>
    <t>01913</t>
  </si>
  <si>
    <t xml:space="preserve">กฤษกร </t>
  </si>
  <si>
    <t>01917</t>
  </si>
  <si>
    <t xml:space="preserve">รัฐพล </t>
  </si>
  <si>
    <t>ชิดปรางค์</t>
  </si>
  <si>
    <t>01931</t>
  </si>
  <si>
    <t xml:space="preserve">กอบบุญ </t>
  </si>
  <si>
    <t>กลิ่นเพ็ญ</t>
  </si>
  <si>
    <t>01936</t>
  </si>
  <si>
    <t xml:space="preserve">พีระพันธ์   </t>
  </si>
  <si>
    <t>01938</t>
  </si>
  <si>
    <t>สิริทัศน์</t>
  </si>
  <si>
    <t>ห่องาม</t>
  </si>
  <si>
    <t>01940</t>
  </si>
  <si>
    <t xml:space="preserve">อนุชา   </t>
  </si>
  <si>
    <t>อุดมศิลป์</t>
  </si>
  <si>
    <t>01952</t>
  </si>
  <si>
    <t xml:space="preserve">อัครวิทย์   </t>
  </si>
  <si>
    <t>02467</t>
  </si>
  <si>
    <t>ณัฐธัญ</t>
  </si>
  <si>
    <t>จันทร์กระจ่าง</t>
  </si>
  <si>
    <t>02468</t>
  </si>
  <si>
    <t>มาณัฐตพงษ์</t>
  </si>
  <si>
    <t>ดีสีสุข</t>
  </si>
  <si>
    <t>02466</t>
  </si>
  <si>
    <t>ชยาภรณ์</t>
  </si>
  <si>
    <t>คชวงษ์</t>
  </si>
  <si>
    <t>รายชื่อนักเรียนชั้นมัธยมศึกษาปีที่ 5/1 ปีการศึกษา 2566</t>
  </si>
  <si>
    <t>นางหนึ่งฤทัย  พุทธแก้ว, นางสาววาสนา เกษกรณ์, Mr.Ian  Nathaniel Rogan</t>
  </si>
  <si>
    <t>01679</t>
  </si>
  <si>
    <t>ธนโชติ</t>
  </si>
  <si>
    <t>หนองหลวง</t>
  </si>
  <si>
    <t>01681</t>
  </si>
  <si>
    <t>นวดล</t>
  </si>
  <si>
    <t>ทัศนา</t>
  </si>
  <si>
    <t>01689</t>
  </si>
  <si>
    <t>โสภณ</t>
  </si>
  <si>
    <t>ดุษฏี</t>
  </si>
  <si>
    <t>01699</t>
  </si>
  <si>
    <t>ณัฐสุดา</t>
  </si>
  <si>
    <t>อยู่เพชร</t>
  </si>
  <si>
    <t>01702</t>
  </si>
  <si>
    <t>เบญญาภา</t>
  </si>
  <si>
    <t>อุบลรัตน์</t>
  </si>
  <si>
    <t>01704</t>
  </si>
  <si>
    <t>เมษา</t>
  </si>
  <si>
    <t>01706</t>
  </si>
  <si>
    <t>ธันย์ชนก</t>
  </si>
  <si>
    <t>01707</t>
  </si>
  <si>
    <t>รัมภาทิพย์</t>
  </si>
  <si>
    <t>โจ้กุล</t>
  </si>
  <si>
    <t>01708</t>
  </si>
  <si>
    <t>สุทธิดา</t>
  </si>
  <si>
    <t>01711</t>
  </si>
  <si>
    <t>แสงเพ็ญ</t>
  </si>
  <si>
    <t>ศรีหงส์</t>
  </si>
  <si>
    <t>01713</t>
  </si>
  <si>
    <t>กรรณิการ์</t>
  </si>
  <si>
    <t>01714</t>
  </si>
  <si>
    <t>รพีภัทร</t>
  </si>
  <si>
    <t>01720</t>
  </si>
  <si>
    <t>ชรินรัตน์</t>
  </si>
  <si>
    <t>01773</t>
  </si>
  <si>
    <t>วธัญญา</t>
  </si>
  <si>
    <t>อยู่เจริญ</t>
  </si>
  <si>
    <t>01784</t>
  </si>
  <si>
    <t>วิภัทรธรา</t>
  </si>
  <si>
    <t>01787</t>
  </si>
  <si>
    <t>สุชิรา</t>
  </si>
  <si>
    <t>จัตุรัส</t>
  </si>
  <si>
    <t>01843</t>
  </si>
  <si>
    <t>ทักษิณา</t>
  </si>
  <si>
    <t>แก้วรองคำ</t>
  </si>
  <si>
    <t>01985</t>
  </si>
  <si>
    <t>วันวิภา</t>
  </si>
  <si>
    <t>เพ็งรอด</t>
  </si>
  <si>
    <t>02268</t>
  </si>
  <si>
    <t>วรัญ</t>
  </si>
  <si>
    <t>บุญหล้า</t>
  </si>
  <si>
    <t>02270</t>
  </si>
  <si>
    <t>จริญญา</t>
  </si>
  <si>
    <t>จันทร์แก้ว</t>
  </si>
  <si>
    <t>02271</t>
  </si>
  <si>
    <t>บุญมี</t>
  </si>
  <si>
    <t>02274</t>
  </si>
  <si>
    <t>พรทิวา</t>
  </si>
  <si>
    <t>เย็นจิตร</t>
  </si>
  <si>
    <t>02275</t>
  </si>
  <si>
    <t xml:space="preserve">พรลัมภา </t>
  </si>
  <si>
    <t>บัญชาสะอาด</t>
  </si>
  <si>
    <t>02276</t>
  </si>
  <si>
    <t>มานิตา</t>
  </si>
  <si>
    <t>มั่งคั่ง</t>
  </si>
  <si>
    <t>01757</t>
  </si>
  <si>
    <t>ภาณุวัฒน์</t>
  </si>
  <si>
    <t>แพ่งศรี</t>
  </si>
  <si>
    <t>รายชื่อนักเรียนชั้นมัธยมศึกษาปีที่ 5/2 ปีการศึกษา 2566</t>
  </si>
  <si>
    <t>นายบวงสวง  น้อมเศียร,  นางสาวอรนุช  เพียลาด</t>
  </si>
  <si>
    <t>01620</t>
  </si>
  <si>
    <t>วิษณุ</t>
  </si>
  <si>
    <t>ยมนา</t>
  </si>
  <si>
    <t>01684</t>
  </si>
  <si>
    <t>ยุทธกานต์</t>
  </si>
  <si>
    <t>01686</t>
  </si>
  <si>
    <t>วิศิษฐ์</t>
  </si>
  <si>
    <t>01735</t>
  </si>
  <si>
    <t>01791</t>
  </si>
  <si>
    <t>จักรกริช</t>
  </si>
  <si>
    <t>จันทร์ศิริ</t>
  </si>
  <si>
    <t>01814</t>
  </si>
  <si>
    <t>พีระพงษ์</t>
  </si>
  <si>
    <t>โพธิงาม</t>
  </si>
  <si>
    <t>01815</t>
  </si>
  <si>
    <t>ภควรรต</t>
  </si>
  <si>
    <t>ตันจิ๋ว</t>
  </si>
  <si>
    <t>01820</t>
  </si>
  <si>
    <t>วสันต์</t>
  </si>
  <si>
    <t>02277</t>
  </si>
  <si>
    <t xml:space="preserve">ธนดล </t>
  </si>
  <si>
    <t>ปิ่นแก้ว</t>
  </si>
  <si>
    <t>01816</t>
  </si>
  <si>
    <t>ภูธเนตร</t>
  </si>
  <si>
    <t>เปี่ยมแพร</t>
  </si>
  <si>
    <t>02278</t>
  </si>
  <si>
    <t>บุญศิริส่งศรี</t>
  </si>
  <si>
    <t>01678</t>
  </si>
  <si>
    <t>เตวิทย์</t>
  </si>
  <si>
    <t>อัมพวา</t>
  </si>
  <si>
    <t>01717</t>
  </si>
  <si>
    <t>จารุวรรณ</t>
  </si>
  <si>
    <t>อินคำพร</t>
  </si>
  <si>
    <t>01723</t>
  </si>
  <si>
    <t>บุษราคัม</t>
  </si>
  <si>
    <t>01727</t>
  </si>
  <si>
    <t>01729</t>
  </si>
  <si>
    <t>วรรณชนก</t>
  </si>
  <si>
    <t>01756</t>
  </si>
  <si>
    <t>พีรภัทร</t>
  </si>
  <si>
    <t>แอบส่วนตัว</t>
  </si>
  <si>
    <t>01761</t>
  </si>
  <si>
    <t>น้ำผึ้ง</t>
  </si>
  <si>
    <t>มาอินทร์</t>
  </si>
  <si>
    <t>01766</t>
  </si>
  <si>
    <t>จิราพร</t>
  </si>
  <si>
    <t>สุขรินทร์</t>
  </si>
  <si>
    <t>01767</t>
  </si>
  <si>
    <t>ญาณิสา</t>
  </si>
  <si>
    <t>บุพศิริ</t>
  </si>
  <si>
    <t>01768</t>
  </si>
  <si>
    <t>พรนภัส</t>
  </si>
  <si>
    <t>นุดนา</t>
  </si>
  <si>
    <t>01769</t>
  </si>
  <si>
    <t>พัชรา</t>
  </si>
  <si>
    <t>นิยมไทย</t>
  </si>
  <si>
    <t>01772</t>
  </si>
  <si>
    <t>รสสุคนธ์</t>
  </si>
  <si>
    <t>ภู่น้อย</t>
  </si>
  <si>
    <t>01783</t>
  </si>
  <si>
    <t>รัศมี</t>
  </si>
  <si>
    <t>สะหะชาติ</t>
  </si>
  <si>
    <t>01795</t>
  </si>
  <si>
    <t>เตโช</t>
  </si>
  <si>
    <t>เกิดพันธ์</t>
  </si>
  <si>
    <t>02279</t>
  </si>
  <si>
    <t xml:space="preserve">กรรณิการ์ </t>
  </si>
  <si>
    <t>แมนไธสง</t>
  </si>
  <si>
    <t>02280</t>
  </si>
  <si>
    <t>จิรัฐกาล</t>
  </si>
  <si>
    <t>ศรีเจริญ</t>
  </si>
  <si>
    <t>02281</t>
  </si>
  <si>
    <t>ณัชชา</t>
  </si>
  <si>
    <t>02282</t>
  </si>
  <si>
    <t>สิรินทรา</t>
  </si>
  <si>
    <t>ศรีอ่อน</t>
  </si>
  <si>
    <t>02283</t>
  </si>
  <si>
    <t xml:space="preserve">กฤชโยธา </t>
  </si>
  <si>
    <t>แจ่มทุ่ง</t>
  </si>
  <si>
    <t>02272</t>
  </si>
  <si>
    <t>เจนจิรา</t>
  </si>
  <si>
    <t>ขุนพิลึก</t>
  </si>
  <si>
    <t>01696</t>
  </si>
  <si>
    <t>จิราภรณ์</t>
  </si>
  <si>
    <t>หลำรอด</t>
  </si>
  <si>
    <t>รายชื่อนักเรียนชั้นมัธยมศึกษาปีที่ 5/3 ปีการศึกษา 2566</t>
  </si>
  <si>
    <t>นายสิทธิ  มีขันหมาก</t>
  </si>
  <si>
    <t>01691</t>
  </si>
  <si>
    <t>อธิป</t>
  </si>
  <si>
    <t>01692</t>
  </si>
  <si>
    <t>กชกรณ์</t>
  </si>
  <si>
    <t>คำเสย</t>
  </si>
  <si>
    <t>01712</t>
  </si>
  <si>
    <t>อินทิรา</t>
  </si>
  <si>
    <t>01752</t>
  </si>
  <si>
    <t>ชูเชิด</t>
  </si>
  <si>
    <t>01753</t>
  </si>
  <si>
    <t>ธีรพงษ์</t>
  </si>
  <si>
    <t>01755</t>
  </si>
  <si>
    <t>นันทวัฒน์</t>
  </si>
  <si>
    <t>วัฒนศิริ</t>
  </si>
  <si>
    <t>01758</t>
  </si>
  <si>
    <t>เกิดทวี</t>
  </si>
  <si>
    <t>01763</t>
  </si>
  <si>
    <t>01764</t>
  </si>
  <si>
    <t>อรวรรณ</t>
  </si>
  <si>
    <t>01777</t>
  </si>
  <si>
    <t xml:space="preserve">วุฒิชัย </t>
  </si>
  <si>
    <t>วงษ์ธรรม</t>
  </si>
  <si>
    <t>01799</t>
  </si>
  <si>
    <t>ตันจ่าง</t>
  </si>
  <si>
    <t>02285</t>
  </si>
  <si>
    <t>บารมี</t>
  </si>
  <si>
    <t>รายชื่อนักเรียนชั้นมัธยมศึกษาปีที่ 6/1 ปีการศึกษา 2566</t>
  </si>
  <si>
    <t>นางอังคณา  พึ่งพัก, นางสาวจำเนียร  ชูช่วย</t>
  </si>
  <si>
    <t>01487</t>
  </si>
  <si>
    <t>กิตติศักดิ์</t>
  </si>
  <si>
    <t>นนทะพัฒน์</t>
  </si>
  <si>
    <t>01489</t>
  </si>
  <si>
    <t>ชิษณุพงศ์</t>
  </si>
  <si>
    <t>ชูโตศรี</t>
  </si>
  <si>
    <t>01490</t>
  </si>
  <si>
    <t>01493</t>
  </si>
  <si>
    <t xml:space="preserve">นนทรีย์ </t>
  </si>
  <si>
    <t>ศรชัย</t>
  </si>
  <si>
    <t>01494</t>
  </si>
  <si>
    <t>ไพโรจน์</t>
  </si>
  <si>
    <t>ขุนแก้ว</t>
  </si>
  <si>
    <t>01501</t>
  </si>
  <si>
    <t>กัญญารัตน์</t>
  </si>
  <si>
    <t>อินเมฆ</t>
  </si>
  <si>
    <t>01502</t>
  </si>
  <si>
    <t>กาญจนาพร</t>
  </si>
  <si>
    <t>แสงภารา</t>
  </si>
  <si>
    <t>01505</t>
  </si>
  <si>
    <t>ถ้วยทอง</t>
  </si>
  <si>
    <t>01507</t>
  </si>
  <si>
    <t>ขันนาค</t>
  </si>
  <si>
    <t>01508</t>
  </si>
  <si>
    <t>01510</t>
  </si>
  <si>
    <t>นภัสสร</t>
  </si>
  <si>
    <t>พวงรัตน์</t>
  </si>
  <si>
    <t>01511</t>
  </si>
  <si>
    <t>บุศรา</t>
  </si>
  <si>
    <t>สีพรมมา</t>
  </si>
  <si>
    <t>01512</t>
  </si>
  <si>
    <t>ปัทมาภรณ์</t>
  </si>
  <si>
    <t>เกษแก้ว</t>
  </si>
  <si>
    <t>01514</t>
  </si>
  <si>
    <t>ปุณยาพร</t>
  </si>
  <si>
    <t>01515</t>
  </si>
  <si>
    <t>ภัทรธิดา</t>
  </si>
  <si>
    <t>อภัยศรี</t>
  </si>
  <si>
    <t>01516</t>
  </si>
  <si>
    <t>มัชธิกานต์</t>
  </si>
  <si>
    <t>01517</t>
  </si>
  <si>
    <t>ยลรดี</t>
  </si>
  <si>
    <t>01518</t>
  </si>
  <si>
    <t>รุ่งนภา</t>
  </si>
  <si>
    <t>จันทร์แดง</t>
  </si>
  <si>
    <t>01521</t>
  </si>
  <si>
    <t>วิลาวรรณ</t>
  </si>
  <si>
    <t>ศรีธนู</t>
  </si>
  <si>
    <t>01523</t>
  </si>
  <si>
    <t>สุธาสินี</t>
  </si>
  <si>
    <t>พัดดำ</t>
  </si>
  <si>
    <t>01526</t>
  </si>
  <si>
    <t>สุรีย์มาศ</t>
  </si>
  <si>
    <t>จิตรแจ้ง</t>
  </si>
  <si>
    <t>01527</t>
  </si>
  <si>
    <t>อัจริยา</t>
  </si>
  <si>
    <t>แพอยู่</t>
  </si>
  <si>
    <t>01529</t>
  </si>
  <si>
    <t>ธีรัช</t>
  </si>
  <si>
    <t>01530</t>
  </si>
  <si>
    <t>รชต</t>
  </si>
  <si>
    <t>มั่นมานะเสรี</t>
  </si>
  <si>
    <t>01532</t>
  </si>
  <si>
    <t>อวยล่อง</t>
  </si>
  <si>
    <t>01534</t>
  </si>
  <si>
    <t>กรภัทร์</t>
  </si>
  <si>
    <t>รุ่งทวีนันทพงศ์</t>
  </si>
  <si>
    <t>01540</t>
  </si>
  <si>
    <t>อรษา</t>
  </si>
  <si>
    <t>กางจันทร์</t>
  </si>
  <si>
    <t>01583</t>
  </si>
  <si>
    <t>01615</t>
  </si>
  <si>
    <t>เทวกฤต</t>
  </si>
  <si>
    <t>ไหมศรี</t>
  </si>
  <si>
    <t>01822</t>
  </si>
  <si>
    <t>อชิระ</t>
  </si>
  <si>
    <t>เจริญสุจริตชน</t>
  </si>
  <si>
    <t>01831</t>
  </si>
  <si>
    <t>พัชพร</t>
  </si>
  <si>
    <t>ประชาสรรเจริญ</t>
  </si>
  <si>
    <t>01988</t>
  </si>
  <si>
    <t>ณัฐวิภา</t>
  </si>
  <si>
    <t>อุ่นดี</t>
  </si>
  <si>
    <t>01989</t>
  </si>
  <si>
    <t>หมื่นแผ้ว</t>
  </si>
  <si>
    <t>01993</t>
  </si>
  <si>
    <t>มัจฉาน้อย</t>
  </si>
  <si>
    <t>02123</t>
  </si>
  <si>
    <t>บำรุงศรี</t>
  </si>
  <si>
    <t>02291</t>
  </si>
  <si>
    <t>นิรมิต</t>
  </si>
  <si>
    <t>พิมน้อย</t>
  </si>
  <si>
    <t>รายชื่อนักเรียนชั้นมัธยมศึกษาปีที่ 6/2  ปีการศึกษา 2566</t>
  </si>
  <si>
    <t>นายคณวรา สิละบุตร, นางสาวกชกานต์  แสงอธิวัชร์</t>
  </si>
  <si>
    <t>01498</t>
  </si>
  <si>
    <t>อัครพล</t>
  </si>
  <si>
    <t>ทองด้วง</t>
  </si>
  <si>
    <t>01513</t>
  </si>
  <si>
    <t>ปาลิตา</t>
  </si>
  <si>
    <t>รอดขำ</t>
  </si>
  <si>
    <t>01612</t>
  </si>
  <si>
    <t>กรรชัย</t>
  </si>
  <si>
    <t>สุขศรี</t>
  </si>
  <si>
    <t>01636</t>
  </si>
  <si>
    <t>ใจการ</t>
  </si>
  <si>
    <t>01637</t>
  </si>
  <si>
    <t>ชาคริต</t>
  </si>
  <si>
    <t>01638</t>
  </si>
  <si>
    <t>ชินวัตร</t>
  </si>
  <si>
    <t>01639</t>
  </si>
  <si>
    <t>ธารากรณ์</t>
  </si>
  <si>
    <t>ดิษฉกรรณ์</t>
  </si>
  <si>
    <t>01642</t>
  </si>
  <si>
    <t>ประสบชัย</t>
  </si>
  <si>
    <t>ใจเย็น</t>
  </si>
  <si>
    <t>01645</t>
  </si>
  <si>
    <t>พรเทพ</t>
  </si>
  <si>
    <t>อินทร์ชูฤทธิ์</t>
  </si>
  <si>
    <t>01432</t>
  </si>
  <si>
    <t>อนุสรณ์</t>
  </si>
  <si>
    <t>คงภักดี</t>
  </si>
  <si>
    <t>01496</t>
  </si>
  <si>
    <t>รัฐชานนท์</t>
  </si>
  <si>
    <t>01497</t>
  </si>
  <si>
    <t>ศรทอง</t>
  </si>
  <si>
    <t>01504</t>
  </si>
  <si>
    <t>ขนิษฐา</t>
  </si>
  <si>
    <t>เพชรอ้อน</t>
  </si>
  <si>
    <t>01506</t>
  </si>
  <si>
    <t>ณัฏฐธิดา</t>
  </si>
  <si>
    <t>มีมุข</t>
  </si>
  <si>
    <t>01533</t>
  </si>
  <si>
    <t>กรกช</t>
  </si>
  <si>
    <t>ดาบชัยศรี</t>
  </si>
  <si>
    <t>01535</t>
  </si>
  <si>
    <t>กัลยรัตน์</t>
  </si>
  <si>
    <t>บริวาทย์</t>
  </si>
  <si>
    <t>01544</t>
  </si>
  <si>
    <t>เจษฎา</t>
  </si>
  <si>
    <t>เจตร์เขตร์การณ์</t>
  </si>
  <si>
    <t>01545</t>
  </si>
  <si>
    <t>ชัยชนะ</t>
  </si>
  <si>
    <t>01565</t>
  </si>
  <si>
    <t>วุฒิพร</t>
  </si>
  <si>
    <t>01572</t>
  </si>
  <si>
    <t>จีรนันท์</t>
  </si>
  <si>
    <t>สระทองพิมพ์</t>
  </si>
  <si>
    <t>01575</t>
  </si>
  <si>
    <t>ยุพา</t>
  </si>
  <si>
    <t>ธาระวุฒิ</t>
  </si>
  <si>
    <t>01577</t>
  </si>
  <si>
    <t>สาวิตรี</t>
  </si>
  <si>
    <t>นุชแม้น</t>
  </si>
  <si>
    <t>01586</t>
  </si>
  <si>
    <t>ภัทรวรรธน์</t>
  </si>
  <si>
    <t>พิมพขันธ์</t>
  </si>
  <si>
    <t>01590</t>
  </si>
  <si>
    <t>ภู่สงค์</t>
  </si>
  <si>
    <t>01599</t>
  </si>
  <si>
    <t>จิตรารัตน์</t>
  </si>
  <si>
    <t>ทองคำเปลว</t>
  </si>
  <si>
    <t>01627</t>
  </si>
  <si>
    <t>ฐิติมา</t>
  </si>
  <si>
    <t>คำอินทร์</t>
  </si>
  <si>
    <t>01641</t>
  </si>
  <si>
    <t>บัญชา</t>
  </si>
  <si>
    <t>01650</t>
  </si>
  <si>
    <t>มั่นคง</t>
  </si>
  <si>
    <t>01651</t>
  </si>
  <si>
    <t>อลังกาล</t>
  </si>
  <si>
    <t>สรรพค้า</t>
  </si>
  <si>
    <t>01653</t>
  </si>
  <si>
    <t>ขาวจุ้ย</t>
  </si>
  <si>
    <t>01821</t>
  </si>
  <si>
    <t>ณัทภูกิจ</t>
  </si>
  <si>
    <t>ธฤตภัชทรานนท์</t>
  </si>
  <si>
    <t>01824</t>
  </si>
  <si>
    <t>ณัฐชยา</t>
  </si>
  <si>
    <t>หารวิเชียร</t>
  </si>
  <si>
    <t>01990</t>
  </si>
  <si>
    <t>กาญจน์พิชญา</t>
  </si>
  <si>
    <t>กนกสิงห์</t>
  </si>
  <si>
    <t>02391</t>
  </si>
  <si>
    <t>สุรัญญา</t>
  </si>
  <si>
    <t>ลบลม</t>
  </si>
  <si>
    <t>จำนวนนักเรียนประจำปี 2566 ข้อมูล ณ วันที่ 3 มิถุนายน 2566</t>
  </si>
  <si>
    <t>ระดับชั้น</t>
  </si>
  <si>
    <t>จำนวนนักเรียนตามทะเบียน</t>
  </si>
  <si>
    <t>ชาย</t>
  </si>
  <si>
    <t>หญิง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</si>
  <si>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</si>
  <si>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</si>
  <si>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</si>
  <si>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</si>
  <si>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</si>
  <si>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</si>
  <si>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</si>
  <si>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</si>
  <si>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</si>
  <si>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</si>
  <si>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</si>
  <si>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ชั้นมัธยมศึกษาปีที่ 3/4</t>
  </si>
  <si>
    <t>รวม ม.ต้น ทั้งหมด</t>
  </si>
  <si>
    <t>ชั้นมัธยมศึกษาปีที่ 4/1</t>
  </si>
  <si>
    <t>ชั้นมัธยมศึกษาปีที่ 4/2</t>
  </si>
  <si>
    <t>ชั้นมัธยมศึกษาปีที่ 4/3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</si>
  <si>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</si>
  <si>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</si>
  <si>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</si>
  <si>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6/1</t>
  </si>
  <si>
    <t>ชั้นมัธยมศึกษาปีที่ 6/2</t>
  </si>
  <si>
    <t>รวม ม.ปลาย ทั้งหมด</t>
  </si>
  <si>
    <t>รวมทั้งหมด</t>
  </si>
  <si>
    <t>02472</t>
  </si>
  <si>
    <t>02473</t>
  </si>
  <si>
    <t>02474</t>
  </si>
  <si>
    <t>02475</t>
  </si>
  <si>
    <t xml:space="preserve">ศิริพร </t>
  </si>
  <si>
    <t>02043</t>
  </si>
  <si>
    <t>01694</t>
  </si>
  <si>
    <t>ลายมือชื่อผู้ปกครอง</t>
  </si>
  <si>
    <t>หมายเลขโทรศัพท์</t>
  </si>
  <si>
    <t>แบบลงทะเบียนประชุมผู้ปกครองนักเรียน</t>
  </si>
  <si>
    <t>รายชื่อนักเรียนชั้นมัธยมศึกษาปีที่ 2/1  ปีการศึกษา 2566</t>
  </si>
  <si>
    <t>รายชื่อนักเรียนชั้นมัธยมศึกษาปีที่ 2/2  ปีการศึกษา 2566</t>
  </si>
  <si>
    <t>รายชื่อนักเรียนชั้นมัธยมศึกษาปีที่ 2/3  ปีการศึกษา 2566</t>
  </si>
  <si>
    <t>รายชื่อนักเรียนชั้นมัธยมศึกษาปีที่ 2/4  ปีการศึกษา 2566</t>
  </si>
  <si>
    <t>รายชื่อนักเรียนชั้นมัธยมศึกษาปีที่ 3/1  ปีการศึกษา 2566</t>
  </si>
  <si>
    <t>รายชื่อนักเรียนชั้นมัธยมศึกษาปีที่ 3/2  ปีการศึกษา 2566</t>
  </si>
  <si>
    <t>รายชื่อนักเรียนชั้นมัธยมศึกษาปีที่ 3/4  ปีการศึกษา 2566</t>
  </si>
  <si>
    <t>รายชื่อนักเรียนชั้นมัธยมศึกษาปีที่ 4/1  ปีการศึกษา 2566</t>
  </si>
  <si>
    <t>รายชื่อนักเรียนชั้นมัธยมศึกษาปีที่ 4/2  ปีการศึกษา 2566</t>
  </si>
  <si>
    <t>รายชื่อนักเรียนชั้นมัธยมศึกษาปีที่ 4/3  ปีการศึกษา 2566</t>
  </si>
  <si>
    <t>รายชื่อนักเรียนชั้นมัธยมศึกษาปีที่ 5/1  ปีการศึกษา 2566</t>
  </si>
  <si>
    <t>รายชื่อนักเรียนชั้นมัธยมศึกษาปีที่ 5/2  ปีการศึกษา 2566</t>
  </si>
  <si>
    <t>รายชื่อนักเรียนชั้นมัธยมศึกษาปีที่ 5/3  ปีการศึกษา 2566</t>
  </si>
  <si>
    <t>รายชื่อนักเรียนชั้นมัธยมศึกษาปีที่ 6/1  ปีการศึกษา 2566</t>
  </si>
  <si>
    <t>แบบลงทะเบียนการประกวดวงดนตรีสากลร่วมสมัยคีตวัฒนศิลป์บรรเลงไทย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</si>
</sst>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  <font>
      <b/>
      <sz val="14"/>
      <color theme="1"/>
      <name val="TH SarabunPSK"/>
      <family val="2"/>
    </font>
    <font>
      <sz val="13.5"/>
      <color theme="1"/>
      <name val="TH SarabunPSK"/>
      <family val="2"/>
    </font>
    <font>
      <sz val="13.5"/>
      <color theme="0"/>
      <name val="TH SarabunPSK"/>
      <family val="2"/>
    </font>
    <font>
      <sz val="14"/>
      <color theme="0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  <charset val="222"/>
    </font>
    <font>
      <sz val="15"/>
      <color theme="0"/>
      <name val="TH SarabunPSK"/>
      <family val="2"/>
    </font>
    <font>
      <sz val="15"/>
      <color theme="1"/>
      <name val="TH SarabunIT๙"/>
      <family val="2"/>
      <charset val="222"/>
    </font>
    <font>
      <b/>
      <sz val="15"/>
      <color theme="1"/>
      <name val="TH SarabunPSK"/>
      <family val="2"/>
      <charset val="222"/>
    </font>
    <font>
      <sz val="15"/>
      <name val="TH SarabunPSK"/>
      <family val="2"/>
      <charset val="222"/>
    </font>
    <font>
      <sz val="15"/>
      <color rgb="FFFF0000"/>
      <name val="TH SarabunPSK"/>
      <family val="2"/>
      <charset val="222"/>
    </font>
    <font>
      <sz val="15"/>
      <color theme="0"/>
      <name val="TH SarabunIT๙"/>
      <family val="2"/>
      <charset val="222"/>
    </font>
    <font>
      <sz val="15"/>
      <color theme="0"/>
      <name val="TH SarabunPSK"/>
      <family val="2"/>
      <charset val="222"/>
    </font>
    <font>
      <sz val="15"/>
      <name val="TH SarabunPSK"/>
      <family val="2"/>
    </font>
    <font>
      <sz val="11"/>
      <color theme="0"/>
      <name val="TH SarabunPSK"/>
      <family val="2"/>
    </font>
    <font>
      <b/>
      <sz val="14"/>
      <color theme="0"/>
      <name val="TH SarabunPSK"/>
      <family val="2"/>
    </font>
    <font>
      <sz val="10"/>
      <color theme="0"/>
      <name val="TH SarabunPSK"/>
      <family val="2"/>
    </font>
    <font>
      <b/>
      <sz val="14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/>
    <xf numFmtId="49" fontId="9" fillId="0" borderId="1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0" fontId="5" fillId="0" borderId="0" xfId="1" applyFont="1"/>
    <xf numFmtId="49" fontId="10" fillId="0" borderId="1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9" fontId="5" fillId="0" borderId="5" xfId="1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49" fontId="10" fillId="0" borderId="5" xfId="1" applyNumberFormat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49" fontId="10" fillId="0" borderId="9" xfId="1" applyNumberFormat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/>
    </xf>
    <xf numFmtId="0" fontId="12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49" fontId="12" fillId="0" borderId="1" xfId="1" applyNumberFormat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49" fontId="12" fillId="0" borderId="18" xfId="1" applyNumberFormat="1" applyFont="1" applyBorder="1" applyAlignment="1">
      <alignment horizontal="center"/>
    </xf>
    <xf numFmtId="0" fontId="12" fillId="0" borderId="19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4" fillId="0" borderId="18" xfId="1" applyFont="1" applyBorder="1"/>
    <xf numFmtId="0" fontId="15" fillId="0" borderId="22" xfId="1" applyFont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12" fillId="0" borderId="2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/>
    <xf numFmtId="0" fontId="15" fillId="0" borderId="24" xfId="1" applyFont="1" applyBorder="1" applyAlignment="1">
      <alignment horizontal="center" vertical="center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2" fillId="0" borderId="25" xfId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3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26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/>
    </xf>
    <xf numFmtId="0" fontId="12" fillId="0" borderId="10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49" fontId="12" fillId="0" borderId="18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0" fontId="14" fillId="0" borderId="5" xfId="1" applyFont="1" applyBorder="1"/>
    <xf numFmtId="0" fontId="15" fillId="0" borderId="26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5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0" fontId="14" fillId="0" borderId="9" xfId="1" applyFont="1" applyBorder="1"/>
    <xf numFmtId="0" fontId="15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vertical="top"/>
    </xf>
    <xf numFmtId="0" fontId="18" fillId="0" borderId="1" xfId="1" applyFont="1" applyBorder="1"/>
    <xf numFmtId="0" fontId="19" fillId="0" borderId="1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49" fontId="19" fillId="0" borderId="1" xfId="1" applyNumberFormat="1" applyFont="1" applyBorder="1" applyAlignment="1">
      <alignment horizontal="center"/>
    </xf>
    <xf numFmtId="0" fontId="19" fillId="0" borderId="2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2" fillId="0" borderId="24" xfId="1" applyFont="1" applyBorder="1" applyAlignment="1">
      <alignment vertical="center"/>
    </xf>
    <xf numFmtId="0" fontId="12" fillId="0" borderId="27" xfId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49" fontId="13" fillId="0" borderId="1" xfId="1" applyNumberFormat="1" applyFont="1" applyBorder="1" applyAlignment="1">
      <alignment horizontal="center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6" fillId="0" borderId="13" xfId="1" applyFont="1" applyBorder="1" applyAlignment="1">
      <alignment horizontal="center" vertical="center"/>
    </xf>
    <xf numFmtId="0" fontId="12" fillId="0" borderId="19" xfId="1" applyFont="1" applyBorder="1"/>
    <xf numFmtId="0" fontId="12" fillId="0" borderId="20" xfId="1" applyFont="1" applyBorder="1"/>
    <xf numFmtId="0" fontId="12" fillId="0" borderId="21" xfId="1" applyFont="1" applyBorder="1"/>
    <xf numFmtId="0" fontId="13" fillId="0" borderId="18" xfId="1" applyFont="1" applyBorder="1"/>
    <xf numFmtId="0" fontId="12" fillId="0" borderId="2" xfId="1" applyFont="1" applyBorder="1"/>
    <xf numFmtId="0" fontId="12" fillId="0" borderId="3" xfId="1" applyFont="1" applyBorder="1"/>
    <xf numFmtId="0" fontId="12" fillId="0" borderId="4" xfId="1" applyFont="1" applyBorder="1"/>
    <xf numFmtId="0" fontId="13" fillId="0" borderId="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28" xfId="1" applyFont="1" applyBorder="1" applyAlignment="1">
      <alignment vertical="center"/>
    </xf>
    <xf numFmtId="49" fontId="12" fillId="0" borderId="13" xfId="1" applyNumberFormat="1" applyFont="1" applyBorder="1" applyAlignment="1">
      <alignment horizontal="center"/>
    </xf>
    <xf numFmtId="0" fontId="13" fillId="0" borderId="18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10" xfId="1" applyFont="1" applyBorder="1"/>
    <xf numFmtId="0" fontId="12" fillId="0" borderId="11" xfId="1" applyFont="1" applyBorder="1"/>
    <xf numFmtId="0" fontId="12" fillId="0" borderId="12" xfId="1" applyFont="1" applyBorder="1"/>
    <xf numFmtId="0" fontId="12" fillId="0" borderId="29" xfId="1" applyFont="1" applyBorder="1" applyAlignment="1">
      <alignment horizontal="center" vertical="center"/>
    </xf>
    <xf numFmtId="0" fontId="12" fillId="0" borderId="6" xfId="1" applyFont="1" applyBorder="1"/>
    <xf numFmtId="0" fontId="12" fillId="0" borderId="7" xfId="1" applyFont="1" applyBorder="1"/>
    <xf numFmtId="0" fontId="12" fillId="0" borderId="8" xfId="1" applyFont="1" applyBorder="1"/>
    <xf numFmtId="0" fontId="13" fillId="0" borderId="5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21" fillId="0" borderId="0" xfId="1" applyFont="1"/>
    <xf numFmtId="0" fontId="12" fillId="0" borderId="17" xfId="1" applyFont="1" applyBorder="1" applyAlignment="1">
      <alignment horizontal="center"/>
    </xf>
    <xf numFmtId="0" fontId="12" fillId="0" borderId="18" xfId="1" applyFont="1" applyBorder="1"/>
    <xf numFmtId="0" fontId="12" fillId="0" borderId="22" xfId="1" applyFont="1" applyBorder="1"/>
    <xf numFmtId="0" fontId="12" fillId="0" borderId="23" xfId="1" applyFont="1" applyBorder="1" applyAlignment="1">
      <alignment horizontal="center"/>
    </xf>
    <xf numFmtId="0" fontId="13" fillId="0" borderId="1" xfId="1" applyFont="1" applyBorder="1"/>
    <xf numFmtId="0" fontId="12" fillId="0" borderId="1" xfId="1" applyFont="1" applyBorder="1"/>
    <xf numFmtId="0" fontId="12" fillId="0" borderId="24" xfId="1" applyFont="1" applyBorder="1"/>
    <xf numFmtId="0" fontId="12" fillId="0" borderId="25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0" fontId="22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9" fillId="0" borderId="13" xfId="1" applyFont="1" applyBorder="1" applyAlignment="1">
      <alignment vertical="center"/>
    </xf>
    <xf numFmtId="0" fontId="12" fillId="0" borderId="30" xfId="1" applyFont="1" applyBorder="1" applyAlignment="1">
      <alignment vertical="center"/>
    </xf>
    <xf numFmtId="0" fontId="4" fillId="0" borderId="0" xfId="1" applyFont="1" applyAlignment="1">
      <alignment horizontal="left" vertical="top"/>
    </xf>
    <xf numFmtId="0" fontId="24" fillId="0" borderId="31" xfId="1" applyFont="1" applyBorder="1" applyAlignment="1">
      <alignment horizontal="center" vertical="center"/>
    </xf>
    <xf numFmtId="0" fontId="24" fillId="0" borderId="3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49" fontId="20" fillId="0" borderId="18" xfId="1" applyNumberFormat="1" applyFont="1" applyBorder="1" applyAlignment="1">
      <alignment horizontal="center"/>
    </xf>
    <xf numFmtId="0" fontId="20" fillId="0" borderId="19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20" fillId="0" borderId="21" xfId="1" applyFont="1" applyBorder="1" applyAlignment="1">
      <alignment vertical="center"/>
    </xf>
    <xf numFmtId="0" fontId="20" fillId="0" borderId="23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49" fontId="20" fillId="0" borderId="5" xfId="1" applyNumberFormat="1" applyFont="1" applyBorder="1" applyAlignment="1">
      <alignment horizontal="center"/>
    </xf>
    <xf numFmtId="0" fontId="20" fillId="0" borderId="6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20" fillId="0" borderId="27" xfId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0" fontId="20" fillId="0" borderId="12" xfId="1" applyFont="1" applyBorder="1" applyAlignment="1">
      <alignment vertical="center"/>
    </xf>
    <xf numFmtId="0" fontId="25" fillId="0" borderId="0" xfId="1" applyFont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/>
    <xf numFmtId="0" fontId="7" fillId="0" borderId="0" xfId="1" applyFont="1" applyAlignment="1">
      <alignment horizontal="left" vertical="top"/>
    </xf>
    <xf numFmtId="0" fontId="5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24" fillId="0" borderId="33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35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6" fillId="2" borderId="13" xfId="1" applyFont="1" applyFill="1" applyBorder="1" applyAlignment="1">
      <alignment horizontal="center" vertical="center" wrapText="1"/>
    </xf>
    <xf numFmtId="0" fontId="26" fillId="2" borderId="9" xfId="1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</cellXfs>
  <cellStyles count="2">
    <cellStyle name="Normal 2 2" xfId="1" xr:uid="{5D8B714B-4F4F-4BAC-8CC7-370A3B585DD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144462</xdr:colOff>
      <xdr:row>0</xdr:row>
      <xdr:rowOff>143935</xdr:rowOff>
    </xdr:from>
    <xdr:ext cx="471132" cy="463548"/>
    <xdr:pic>
      <xdr:nvPicPr>
        <xdr:cNvPr id="2" name="Picture 1">
          <a:extLst>
            <a:ext uri="{FF2B5EF4-FFF2-40B4-BE49-F238E27FC236}">
              <a16:creationId xmlns:a16="http://schemas.microsoft.com/office/drawing/2014/main" id="{48F0E887-9736-4F6E-A7BE-0D67F7D22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4393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47</xdr:row>
      <xdr:rowOff>143935</xdr:rowOff>
    </xdr:from>
    <xdr:ext cx="471132" cy="463548"/>
    <xdr:pic>
      <xdr:nvPicPr>
        <xdr:cNvPr id="3" name="Picture 1">
          <a:extLst>
            <a:ext uri="{FF2B5EF4-FFF2-40B4-BE49-F238E27FC236}">
              <a16:creationId xmlns:a16="http://schemas.microsoft.com/office/drawing/2014/main" id="{35569291-AADB-48B5-93AB-C8501537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4393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92</xdr:row>
      <xdr:rowOff>143935</xdr:rowOff>
    </xdr:from>
    <xdr:ext cx="471132" cy="463548"/>
    <xdr:pic>
      <xdr:nvPicPr>
        <xdr:cNvPr id="4" name="Picture 1">
          <a:extLst>
            <a:ext uri="{FF2B5EF4-FFF2-40B4-BE49-F238E27FC236}">
              <a16:creationId xmlns:a16="http://schemas.microsoft.com/office/drawing/2014/main" id="{3713F454-6B25-4E19-B427-89C6DAAF4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98276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142</xdr:row>
      <xdr:rowOff>143935</xdr:rowOff>
    </xdr:from>
    <xdr:ext cx="471132" cy="463548"/>
    <xdr:pic>
      <xdr:nvPicPr>
        <xdr:cNvPr id="5" name="Picture 1">
          <a:extLst>
            <a:ext uri="{FF2B5EF4-FFF2-40B4-BE49-F238E27FC236}">
              <a16:creationId xmlns:a16="http://schemas.microsoft.com/office/drawing/2014/main" id="{908E8BCF-C824-4249-9AF2-D2C4383E3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203051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186</xdr:row>
      <xdr:rowOff>143935</xdr:rowOff>
    </xdr:from>
    <xdr:ext cx="471132" cy="463548"/>
    <xdr:pic>
      <xdr:nvPicPr>
        <xdr:cNvPr id="6" name="Picture 1">
          <a:extLst>
            <a:ext uri="{FF2B5EF4-FFF2-40B4-BE49-F238E27FC236}">
              <a16:creationId xmlns:a16="http://schemas.microsoft.com/office/drawing/2014/main" id="{2801C017-29AF-4722-BCA6-733C78247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321796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224</xdr:row>
      <xdr:rowOff>143935</xdr:rowOff>
    </xdr:from>
    <xdr:ext cx="471132" cy="463548"/>
    <xdr:pic>
      <xdr:nvPicPr>
        <xdr:cNvPr id="7" name="Picture 1">
          <a:extLst>
            <a:ext uri="{FF2B5EF4-FFF2-40B4-BE49-F238E27FC236}">
              <a16:creationId xmlns:a16="http://schemas.microsoft.com/office/drawing/2014/main" id="{B6B1BB95-378C-4D65-9485-8687E5747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3862493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263</xdr:row>
      <xdr:rowOff>143935</xdr:rowOff>
    </xdr:from>
    <xdr:ext cx="471132" cy="463548"/>
    <xdr:pic>
      <xdr:nvPicPr>
        <xdr:cNvPr id="8" name="Picture 1">
          <a:extLst>
            <a:ext uri="{FF2B5EF4-FFF2-40B4-BE49-F238E27FC236}">
              <a16:creationId xmlns:a16="http://schemas.microsoft.com/office/drawing/2014/main" id="{CC6757A9-62D5-439A-8F75-B97B2150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4681643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303</xdr:row>
      <xdr:rowOff>143935</xdr:rowOff>
    </xdr:from>
    <xdr:ext cx="471132" cy="463548"/>
    <xdr:pic>
      <xdr:nvPicPr>
        <xdr:cNvPr id="9" name="Picture 1">
          <a:extLst>
            <a:ext uri="{FF2B5EF4-FFF2-40B4-BE49-F238E27FC236}">
              <a16:creationId xmlns:a16="http://schemas.microsoft.com/office/drawing/2014/main" id="{6D10FD5B-7ADA-48AF-82D8-E2C8FEFC1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57823102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342</xdr:row>
      <xdr:rowOff>143935</xdr:rowOff>
    </xdr:from>
    <xdr:ext cx="471132" cy="463548"/>
    <xdr:pic>
      <xdr:nvPicPr>
        <xdr:cNvPr id="10" name="Picture 1">
          <a:extLst>
            <a:ext uri="{FF2B5EF4-FFF2-40B4-BE49-F238E27FC236}">
              <a16:creationId xmlns:a16="http://schemas.microsoft.com/office/drawing/2014/main" id="{829062C9-6165-4B9E-807A-45620B398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67464518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381</xdr:row>
      <xdr:rowOff>143935</xdr:rowOff>
    </xdr:from>
    <xdr:ext cx="471132" cy="463548"/>
    <xdr:pic>
      <xdr:nvPicPr>
        <xdr:cNvPr id="11" name="Picture 1">
          <a:extLst>
            <a:ext uri="{FF2B5EF4-FFF2-40B4-BE49-F238E27FC236}">
              <a16:creationId xmlns:a16="http://schemas.microsoft.com/office/drawing/2014/main" id="{764330CC-1151-4265-B736-2FE8F7A04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76873102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421</xdr:row>
      <xdr:rowOff>143935</xdr:rowOff>
    </xdr:from>
    <xdr:ext cx="471132" cy="463548"/>
    <xdr:pic>
      <xdr:nvPicPr>
        <xdr:cNvPr id="12" name="Picture 1">
          <a:extLst>
            <a:ext uri="{FF2B5EF4-FFF2-40B4-BE49-F238E27FC236}">
              <a16:creationId xmlns:a16="http://schemas.microsoft.com/office/drawing/2014/main" id="{AA96C8FB-28C5-4DBA-8ED2-48272D5D0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862816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460</xdr:row>
      <xdr:rowOff>143935</xdr:rowOff>
    </xdr:from>
    <xdr:ext cx="471132" cy="463548"/>
    <xdr:pic>
      <xdr:nvPicPr>
        <xdr:cNvPr id="13" name="Picture 1">
          <a:extLst>
            <a:ext uri="{FF2B5EF4-FFF2-40B4-BE49-F238E27FC236}">
              <a16:creationId xmlns:a16="http://schemas.microsoft.com/office/drawing/2014/main" id="{64E1A9FB-A895-4094-964D-2BF5B2519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959336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498</xdr:row>
      <xdr:rowOff>143935</xdr:rowOff>
    </xdr:from>
    <xdr:ext cx="471132" cy="463548"/>
    <xdr:pic>
      <xdr:nvPicPr>
        <xdr:cNvPr id="14" name="Picture 1">
          <a:extLst>
            <a:ext uri="{FF2B5EF4-FFF2-40B4-BE49-F238E27FC236}">
              <a16:creationId xmlns:a16="http://schemas.microsoft.com/office/drawing/2014/main" id="{7C2E4FC6-1170-46E6-81F7-422420F70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05342268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537</xdr:row>
      <xdr:rowOff>143935</xdr:rowOff>
    </xdr:from>
    <xdr:ext cx="471132" cy="463548"/>
    <xdr:pic>
      <xdr:nvPicPr>
        <xdr:cNvPr id="15" name="Picture 1">
          <a:extLst>
            <a:ext uri="{FF2B5EF4-FFF2-40B4-BE49-F238E27FC236}">
              <a16:creationId xmlns:a16="http://schemas.microsoft.com/office/drawing/2014/main" id="{3C7CCA42-AE7C-4B94-9129-831252B3E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1450743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576</xdr:row>
      <xdr:rowOff>143935</xdr:rowOff>
    </xdr:from>
    <xdr:ext cx="471132" cy="463548"/>
    <xdr:pic>
      <xdr:nvPicPr>
        <xdr:cNvPr id="16" name="Picture 1">
          <a:extLst>
            <a:ext uri="{FF2B5EF4-FFF2-40B4-BE49-F238E27FC236}">
              <a16:creationId xmlns:a16="http://schemas.microsoft.com/office/drawing/2014/main" id="{B45E06D3-36BC-4CB8-91AA-626D4236A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23916018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617</xdr:row>
      <xdr:rowOff>143935</xdr:rowOff>
    </xdr:from>
    <xdr:ext cx="471132" cy="463548"/>
    <xdr:pic>
      <xdr:nvPicPr>
        <xdr:cNvPr id="17" name="Picture 1">
          <a:extLst>
            <a:ext uri="{FF2B5EF4-FFF2-40B4-BE49-F238E27FC236}">
              <a16:creationId xmlns:a16="http://schemas.microsoft.com/office/drawing/2014/main" id="{BB9F236A-D9A2-4974-8BDD-BB2C57F17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33324602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655</xdr:row>
      <xdr:rowOff>143935</xdr:rowOff>
    </xdr:from>
    <xdr:ext cx="471132" cy="463548"/>
    <xdr:pic>
      <xdr:nvPicPr>
        <xdr:cNvPr id="18" name="Picture 1">
          <a:extLst>
            <a:ext uri="{FF2B5EF4-FFF2-40B4-BE49-F238E27FC236}">
              <a16:creationId xmlns:a16="http://schemas.microsoft.com/office/drawing/2014/main" id="{22FD7F06-E787-43B9-89A4-99071AEB8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43220018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694</xdr:row>
      <xdr:rowOff>143935</xdr:rowOff>
    </xdr:from>
    <xdr:ext cx="471132" cy="463548"/>
    <xdr:pic>
      <xdr:nvPicPr>
        <xdr:cNvPr id="19" name="Picture 1">
          <a:extLst>
            <a:ext uri="{FF2B5EF4-FFF2-40B4-BE49-F238E27FC236}">
              <a16:creationId xmlns:a16="http://schemas.microsoft.com/office/drawing/2014/main" id="{D474D71A-E191-4695-892A-A80A3EFDE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52385185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734</xdr:row>
      <xdr:rowOff>143935</xdr:rowOff>
    </xdr:from>
    <xdr:ext cx="471132" cy="463548"/>
    <xdr:pic>
      <xdr:nvPicPr>
        <xdr:cNvPr id="20" name="Picture 1">
          <a:extLst>
            <a:ext uri="{FF2B5EF4-FFF2-40B4-BE49-F238E27FC236}">
              <a16:creationId xmlns:a16="http://schemas.microsoft.com/office/drawing/2014/main" id="{9CAFABA5-ECE7-4F9D-AF40-E0F097D92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61793768"/>
          <a:ext cx="471132" cy="463548"/>
        </a:xfrm>
        <a:prstGeom prst="rect">
          <a:avLst/>
        </a:prstGeom>
      </xdr:spPr>
    </xdr:pic>
    <xdr:clientData/>
  </xdr:oneCellAnchor>
  <xdr:oneCellAnchor>
    <xdr:from>
      <xdr:col>1</xdr:col>
      <xdr:colOff>144462</xdr:colOff>
      <xdr:row>777</xdr:row>
      <xdr:rowOff>143935</xdr:rowOff>
    </xdr:from>
    <xdr:ext cx="471132" cy="463548"/>
    <xdr:pic>
      <xdr:nvPicPr>
        <xdr:cNvPr id="21" name="Picture 1">
          <a:extLst>
            <a:ext uri="{FF2B5EF4-FFF2-40B4-BE49-F238E27FC236}">
              <a16:creationId xmlns:a16="http://schemas.microsoft.com/office/drawing/2014/main" id="{3EAF3301-9B7C-4912-B1EC-61C1E7833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12" y="171445768"/>
          <a:ext cx="471132" cy="46354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0E90E1-F33C-4C5C-94A2-A85D656B1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65810</xdr:colOff>
      <xdr:row>0</xdr:row>
      <xdr:rowOff>17318</xdr:rowOff>
    </xdr:from>
    <xdr:to>
      <xdr:col>1</xdr:col>
      <xdr:colOff>595746</xdr:colOff>
      <xdr:row>2</xdr:row>
      <xdr:rowOff>19040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8DB5D9-D9F3-4ACC-86FD-D29D917DF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35" y="17318"/>
          <a:ext cx="529936" cy="5351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141432</xdr:colOff>
      <xdr:row>0</xdr:row>
      <xdr:rowOff>25785</xdr:rowOff>
    </xdr:from>
    <xdr:to>
      <xdr:col>1</xdr:col>
      <xdr:colOff>671368</xdr:colOff>
      <xdr:row>2</xdr:row>
      <xdr:rowOff>27507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957524-C75F-4D00-A7A9-9D256BEB8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57" y="25785"/>
          <a:ext cx="529936" cy="5351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25400</xdr:rowOff>
    </xdr:from>
    <xdr:to>
      <xdr:col>1</xdr:col>
      <xdr:colOff>590549</xdr:colOff>
      <xdr:row>2</xdr:row>
      <xdr:rowOff>30586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2C3E86-ADDE-4C0F-88AC-D91E9F787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5400"/>
          <a:ext cx="533399" cy="5385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E7B3C4-E5FE-4B62-AD84-8067580B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24F24F-E3D5-402E-B8BA-96166FAC9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5E8DE-D852-400A-B6E5-58C5F779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577EAE-3C07-4FC1-B3D8-920B9CFE8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39ABD9-8B8E-4166-B43E-BCC988D49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0E2AC-D5D6-4A84-AB9B-083DA694A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C2B151-C9C5-4AD2-90C2-04B535786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117231</xdr:colOff>
      <xdr:row>0</xdr:row>
      <xdr:rowOff>21980</xdr:rowOff>
    </xdr:from>
    <xdr:to>
      <xdr:col>1</xdr:col>
      <xdr:colOff>642209</xdr:colOff>
      <xdr:row>2</xdr:row>
      <xdr:rowOff>31936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825400-08A4-4479-8E47-19982C979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56" y="21980"/>
          <a:ext cx="524978" cy="5433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136164</xdr:colOff>
      <xdr:row>0</xdr:row>
      <xdr:rowOff>28696</xdr:rowOff>
    </xdr:from>
    <xdr:to>
      <xdr:col>1</xdr:col>
      <xdr:colOff>658089</xdr:colOff>
      <xdr:row>2</xdr:row>
      <xdr:rowOff>38652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E0307-A9C0-4F3A-AF54-F144A5F2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589" y="28696"/>
          <a:ext cx="521925" cy="543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A57C37-BAEC-4CB5-9DA8-1024AA514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E4E349-DCBC-4BE7-ACBC-65A0CBC3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5AAB50-E640-470D-A686-D64CB9C19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A1E0A8-7BEF-4FB1-82D2-DE054ED4D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</xdr:colOff>
      <xdr:row>0</xdr:row>
      <xdr:rowOff>31752</xdr:rowOff>
    </xdr:from>
    <xdr:to>
      <xdr:col>1</xdr:col>
      <xdr:colOff>549273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D262CD-631C-4F48-8504-271D8A863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</xdr:colOff>
      <xdr:row>0</xdr:row>
      <xdr:rowOff>31752</xdr:rowOff>
    </xdr:from>
    <xdr:to>
      <xdr:col>1</xdr:col>
      <xdr:colOff>644523</xdr:colOff>
      <xdr:row>2</xdr:row>
      <xdr:rowOff>30588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B0D38F-1C2F-4F37-935E-1743FF807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" y="31752"/>
          <a:ext cx="534986" cy="532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41277</xdr:rowOff>
    </xdr:from>
    <xdr:to>
      <xdr:col>1</xdr:col>
      <xdr:colOff>638175</xdr:colOff>
      <xdr:row>2</xdr:row>
      <xdr:rowOff>40113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2B81A-200C-4E22-9D94-C55E0C19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1277"/>
          <a:ext cx="514350" cy="532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A8FF-03A2-4C50-AE8A-B4B53F648AA7}">
  <dimension ref="A1:H816"/>
  <sheetViews>
    <sheetView tabSelected="1" view="pageBreakPreview" topLeftCell="A500" zoomScale="90" zoomScaleNormal="100" zoomScaleSheetLayoutView="90" workbookViewId="0">
      <selection activeCell="G512" sqref="G512"/>
    </sheetView>
  </sheetViews>
  <sheetFormatPr defaultColWidth="9" defaultRowHeight="18.75" x14ac:dyDescent="0.3"/>
  <cols>
    <col min="1" max="1" width="4.625" style="30" customWidth="1"/>
    <col min="2" max="2" width="9.75" style="30" customWidth="1"/>
    <col min="3" max="3" width="6.125" style="30" customWidth="1"/>
    <col min="4" max="4" width="9.25" style="30" customWidth="1"/>
    <col min="5" max="5" width="12.625" style="30" customWidth="1"/>
    <col min="6" max="7" width="18.625" style="30" customWidth="1"/>
    <col min="8" max="16384" width="9" style="30"/>
  </cols>
  <sheetData>
    <row r="1" spans="1:7" x14ac:dyDescent="0.3">
      <c r="B1" s="112"/>
      <c r="C1" s="220" t="s">
        <v>1834</v>
      </c>
      <c r="D1" s="220"/>
      <c r="E1" s="220"/>
      <c r="F1" s="220"/>
      <c r="G1" s="220"/>
    </row>
    <row r="2" spans="1:7" x14ac:dyDescent="0.3">
      <c r="B2" s="112"/>
      <c r="C2" s="221" t="s">
        <v>0</v>
      </c>
      <c r="D2" s="221"/>
      <c r="E2" s="221"/>
      <c r="F2" s="221"/>
      <c r="G2" s="221"/>
    </row>
    <row r="3" spans="1:7" x14ac:dyDescent="0.3">
      <c r="B3" s="112"/>
      <c r="C3" s="220" t="s">
        <v>1</v>
      </c>
      <c r="D3" s="220"/>
      <c r="E3" s="220"/>
      <c r="F3" s="220"/>
      <c r="G3" s="220"/>
    </row>
    <row r="4" spans="1:7" ht="18.75" customHeight="1" x14ac:dyDescent="0.3">
      <c r="B4" s="211" t="s">
        <v>2</v>
      </c>
      <c r="C4" s="214" t="s">
        <v>3</v>
      </c>
      <c r="D4" s="214"/>
      <c r="E4" s="214"/>
      <c r="F4" s="214"/>
      <c r="G4" s="214"/>
    </row>
    <row r="5" spans="1:7" ht="6" customHeight="1" x14ac:dyDescent="0.3">
      <c r="A5" s="111"/>
      <c r="B5" s="215"/>
      <c r="D5" s="111"/>
      <c r="E5" s="111"/>
      <c r="F5" s="111"/>
      <c r="G5" s="111"/>
    </row>
    <row r="6" spans="1:7" ht="25.5" customHeight="1" x14ac:dyDescent="0.3">
      <c r="A6" s="213" t="s">
        <v>7</v>
      </c>
      <c r="B6" s="9" t="s">
        <v>8</v>
      </c>
      <c r="C6" s="223" t="s">
        <v>9</v>
      </c>
      <c r="D6" s="224"/>
      <c r="E6" s="225"/>
      <c r="F6" s="212" t="s">
        <v>1817</v>
      </c>
      <c r="G6" s="213" t="s">
        <v>1818</v>
      </c>
    </row>
    <row r="7" spans="1:7" ht="15.95" customHeight="1" x14ac:dyDescent="0.3">
      <c r="A7" s="23">
        <v>1</v>
      </c>
      <c r="B7" s="24" t="s">
        <v>10</v>
      </c>
      <c r="C7" s="25" t="s">
        <v>11</v>
      </c>
      <c r="D7" s="26" t="s">
        <v>12</v>
      </c>
      <c r="E7" s="27" t="s">
        <v>13</v>
      </c>
      <c r="F7" s="27"/>
      <c r="G7" s="29"/>
    </row>
    <row r="8" spans="1:7" ht="15.95" customHeight="1" x14ac:dyDescent="0.3">
      <c r="A8" s="23">
        <v>2</v>
      </c>
      <c r="B8" s="24" t="s">
        <v>14</v>
      </c>
      <c r="C8" s="25" t="s">
        <v>11</v>
      </c>
      <c r="D8" s="26" t="s">
        <v>15</v>
      </c>
      <c r="E8" s="27" t="s">
        <v>16</v>
      </c>
      <c r="F8" s="27"/>
      <c r="G8" s="29"/>
    </row>
    <row r="9" spans="1:7" ht="15.95" customHeight="1" x14ac:dyDescent="0.3">
      <c r="A9" s="23">
        <v>3</v>
      </c>
      <c r="B9" s="24" t="s">
        <v>17</v>
      </c>
      <c r="C9" s="25" t="s">
        <v>11</v>
      </c>
      <c r="D9" s="26" t="s">
        <v>18</v>
      </c>
      <c r="E9" s="27" t="s">
        <v>19</v>
      </c>
      <c r="F9" s="27"/>
      <c r="G9" s="29"/>
    </row>
    <row r="10" spans="1:7" ht="15.95" customHeight="1" x14ac:dyDescent="0.3">
      <c r="A10" s="23">
        <v>4</v>
      </c>
      <c r="B10" s="24" t="s">
        <v>20</v>
      </c>
      <c r="C10" s="25" t="s">
        <v>11</v>
      </c>
      <c r="D10" s="26" t="s">
        <v>21</v>
      </c>
      <c r="E10" s="27" t="s">
        <v>22</v>
      </c>
      <c r="F10" s="27"/>
      <c r="G10" s="29"/>
    </row>
    <row r="11" spans="1:7" ht="15.95" customHeight="1" x14ac:dyDescent="0.3">
      <c r="A11" s="23">
        <v>5</v>
      </c>
      <c r="B11" s="24" t="s">
        <v>23</v>
      </c>
      <c r="C11" s="25" t="s">
        <v>11</v>
      </c>
      <c r="D11" s="26" t="s">
        <v>24</v>
      </c>
      <c r="E11" s="27" t="s">
        <v>25</v>
      </c>
      <c r="F11" s="27"/>
      <c r="G11" s="29"/>
    </row>
    <row r="12" spans="1:7" ht="15.95" customHeight="1" x14ac:dyDescent="0.3">
      <c r="A12" s="23">
        <v>6</v>
      </c>
      <c r="B12" s="24" t="s">
        <v>26</v>
      </c>
      <c r="C12" s="25" t="s">
        <v>11</v>
      </c>
      <c r="D12" s="26" t="s">
        <v>27</v>
      </c>
      <c r="E12" s="27" t="s">
        <v>28</v>
      </c>
      <c r="F12" s="27"/>
      <c r="G12" s="29"/>
    </row>
    <row r="13" spans="1:7" ht="15.95" customHeight="1" x14ac:dyDescent="0.3">
      <c r="A13" s="23">
        <v>7</v>
      </c>
      <c r="B13" s="24" t="s">
        <v>29</v>
      </c>
      <c r="C13" s="25" t="s">
        <v>11</v>
      </c>
      <c r="D13" s="26" t="s">
        <v>30</v>
      </c>
      <c r="E13" s="27" t="s">
        <v>31</v>
      </c>
      <c r="F13" s="27"/>
      <c r="G13" s="29"/>
    </row>
    <row r="14" spans="1:7" ht="15.95" customHeight="1" x14ac:dyDescent="0.3">
      <c r="A14" s="23">
        <v>8</v>
      </c>
      <c r="B14" s="24" t="s">
        <v>32</v>
      </c>
      <c r="C14" s="25" t="s">
        <v>11</v>
      </c>
      <c r="D14" s="26" t="s">
        <v>33</v>
      </c>
      <c r="E14" s="27" t="s">
        <v>34</v>
      </c>
      <c r="F14" s="27"/>
      <c r="G14" s="29"/>
    </row>
    <row r="15" spans="1:7" ht="15.95" customHeight="1" x14ac:dyDescent="0.3">
      <c r="A15" s="23">
        <v>9</v>
      </c>
      <c r="B15" s="24" t="s">
        <v>35</v>
      </c>
      <c r="C15" s="25" t="s">
        <v>11</v>
      </c>
      <c r="D15" s="26" t="s">
        <v>36</v>
      </c>
      <c r="E15" s="27" t="s">
        <v>37</v>
      </c>
      <c r="F15" s="27"/>
      <c r="G15" s="29"/>
    </row>
    <row r="16" spans="1:7" ht="15.95" customHeight="1" x14ac:dyDescent="0.3">
      <c r="A16" s="23">
        <v>10</v>
      </c>
      <c r="B16" s="24" t="s">
        <v>38</v>
      </c>
      <c r="C16" s="25" t="s">
        <v>11</v>
      </c>
      <c r="D16" s="26" t="s">
        <v>39</v>
      </c>
      <c r="E16" s="27" t="s">
        <v>40</v>
      </c>
      <c r="F16" s="27"/>
      <c r="G16" s="29"/>
    </row>
    <row r="17" spans="1:7" ht="15.95" customHeight="1" x14ac:dyDescent="0.3">
      <c r="A17" s="23">
        <v>11</v>
      </c>
      <c r="B17" s="24" t="s">
        <v>41</v>
      </c>
      <c r="C17" s="25" t="s">
        <v>11</v>
      </c>
      <c r="D17" s="26" t="s">
        <v>42</v>
      </c>
      <c r="E17" s="27" t="s">
        <v>43</v>
      </c>
      <c r="F17" s="27"/>
      <c r="G17" s="29"/>
    </row>
    <row r="18" spans="1:7" ht="15.95" customHeight="1" x14ac:dyDescent="0.3">
      <c r="A18" s="23">
        <v>12</v>
      </c>
      <c r="B18" s="24" t="s">
        <v>44</v>
      </c>
      <c r="C18" s="25" t="s">
        <v>11</v>
      </c>
      <c r="D18" s="26" t="s">
        <v>45</v>
      </c>
      <c r="E18" s="27" t="s">
        <v>46</v>
      </c>
      <c r="F18" s="27"/>
      <c r="G18" s="29"/>
    </row>
    <row r="19" spans="1:7" ht="15.95" customHeight="1" x14ac:dyDescent="0.3">
      <c r="A19" s="23">
        <v>13</v>
      </c>
      <c r="B19" s="24" t="s">
        <v>47</v>
      </c>
      <c r="C19" s="25" t="s">
        <v>11</v>
      </c>
      <c r="D19" s="26" t="s">
        <v>48</v>
      </c>
      <c r="E19" s="27" t="s">
        <v>49</v>
      </c>
      <c r="F19" s="27"/>
      <c r="G19" s="29"/>
    </row>
    <row r="20" spans="1:7" ht="15.95" customHeight="1" x14ac:dyDescent="0.3">
      <c r="A20" s="23">
        <v>14</v>
      </c>
      <c r="B20" s="24" t="s">
        <v>50</v>
      </c>
      <c r="C20" s="25" t="s">
        <v>11</v>
      </c>
      <c r="D20" s="26" t="s">
        <v>51</v>
      </c>
      <c r="E20" s="27" t="s">
        <v>52</v>
      </c>
      <c r="F20" s="27"/>
      <c r="G20" s="29"/>
    </row>
    <row r="21" spans="1:7" ht="15.95" customHeight="1" x14ac:dyDescent="0.3">
      <c r="A21" s="23">
        <v>15</v>
      </c>
      <c r="B21" s="24" t="s">
        <v>53</v>
      </c>
      <c r="C21" s="25" t="s">
        <v>11</v>
      </c>
      <c r="D21" s="26" t="s">
        <v>54</v>
      </c>
      <c r="E21" s="27" t="s">
        <v>55</v>
      </c>
      <c r="F21" s="27"/>
      <c r="G21" s="31" t="s">
        <v>56</v>
      </c>
    </row>
    <row r="22" spans="1:7" ht="15.95" customHeight="1" x14ac:dyDescent="0.3">
      <c r="A22" s="23">
        <v>16</v>
      </c>
      <c r="B22" s="24" t="s">
        <v>58</v>
      </c>
      <c r="C22" s="25" t="s">
        <v>59</v>
      </c>
      <c r="D22" s="26" t="s">
        <v>60</v>
      </c>
      <c r="E22" s="27" t="s">
        <v>61</v>
      </c>
      <c r="F22" s="27"/>
      <c r="G22" s="31" t="s">
        <v>62</v>
      </c>
    </row>
    <row r="23" spans="1:7" ht="15.95" customHeight="1" x14ac:dyDescent="0.3">
      <c r="A23" s="23">
        <v>17</v>
      </c>
      <c r="B23" s="24" t="s">
        <v>64</v>
      </c>
      <c r="C23" s="25" t="s">
        <v>59</v>
      </c>
      <c r="D23" s="26" t="s">
        <v>65</v>
      </c>
      <c r="E23" s="27" t="s">
        <v>66</v>
      </c>
      <c r="F23" s="27"/>
      <c r="G23" s="31" t="s">
        <v>67</v>
      </c>
    </row>
    <row r="24" spans="1:7" ht="15.95" customHeight="1" x14ac:dyDescent="0.3">
      <c r="A24" s="23">
        <v>18</v>
      </c>
      <c r="B24" s="24" t="s">
        <v>69</v>
      </c>
      <c r="C24" s="25" t="s">
        <v>59</v>
      </c>
      <c r="D24" s="26" t="s">
        <v>70</v>
      </c>
      <c r="E24" s="27" t="s">
        <v>71</v>
      </c>
      <c r="F24" s="27"/>
      <c r="G24" s="31">
        <v>3</v>
      </c>
    </row>
    <row r="25" spans="1:7" ht="15.95" customHeight="1" x14ac:dyDescent="0.3">
      <c r="A25" s="23">
        <v>19</v>
      </c>
      <c r="B25" s="24" t="s">
        <v>73</v>
      </c>
      <c r="C25" s="25" t="s">
        <v>59</v>
      </c>
      <c r="D25" s="26" t="s">
        <v>74</v>
      </c>
      <c r="E25" s="27" t="s">
        <v>75</v>
      </c>
      <c r="F25" s="27"/>
      <c r="G25" s="31" t="s">
        <v>63</v>
      </c>
    </row>
    <row r="26" spans="1:7" ht="15.95" customHeight="1" x14ac:dyDescent="0.3">
      <c r="A26" s="23">
        <v>20</v>
      </c>
      <c r="B26" s="24" t="s">
        <v>77</v>
      </c>
      <c r="C26" s="25" t="s">
        <v>59</v>
      </c>
      <c r="D26" s="26" t="s">
        <v>78</v>
      </c>
      <c r="E26" s="27" t="s">
        <v>79</v>
      </c>
      <c r="F26" s="27"/>
      <c r="G26" s="31" t="s">
        <v>80</v>
      </c>
    </row>
    <row r="27" spans="1:7" ht="15.95" customHeight="1" x14ac:dyDescent="0.3">
      <c r="A27" s="23">
        <v>21</v>
      </c>
      <c r="B27" s="24" t="s">
        <v>82</v>
      </c>
      <c r="C27" s="25" t="s">
        <v>59</v>
      </c>
      <c r="D27" s="26" t="s">
        <v>83</v>
      </c>
      <c r="E27" s="27" t="s">
        <v>84</v>
      </c>
      <c r="F27" s="27"/>
      <c r="G27" s="29"/>
    </row>
    <row r="28" spans="1:7" ht="15.95" customHeight="1" x14ac:dyDescent="0.3">
      <c r="A28" s="23">
        <v>22</v>
      </c>
      <c r="B28" s="24" t="s">
        <v>85</v>
      </c>
      <c r="C28" s="25" t="s">
        <v>59</v>
      </c>
      <c r="D28" s="26" t="s">
        <v>86</v>
      </c>
      <c r="E28" s="27" t="s">
        <v>87</v>
      </c>
      <c r="F28" s="27"/>
      <c r="G28" s="29"/>
    </row>
    <row r="29" spans="1:7" ht="15.95" customHeight="1" x14ac:dyDescent="0.3">
      <c r="A29" s="23">
        <v>23</v>
      </c>
      <c r="B29" s="24" t="s">
        <v>88</v>
      </c>
      <c r="C29" s="25" t="s">
        <v>59</v>
      </c>
      <c r="D29" s="26" t="s">
        <v>89</v>
      </c>
      <c r="E29" s="27" t="s">
        <v>90</v>
      </c>
      <c r="F29" s="27"/>
      <c r="G29" s="29"/>
    </row>
    <row r="30" spans="1:7" ht="15.95" customHeight="1" x14ac:dyDescent="0.3">
      <c r="A30" s="23">
        <v>24</v>
      </c>
      <c r="B30" s="24" t="s">
        <v>91</v>
      </c>
      <c r="C30" s="25" t="s">
        <v>59</v>
      </c>
      <c r="D30" s="26" t="s">
        <v>92</v>
      </c>
      <c r="E30" s="27" t="s">
        <v>93</v>
      </c>
      <c r="F30" s="27"/>
      <c r="G30" s="29"/>
    </row>
    <row r="31" spans="1:7" ht="15.95" customHeight="1" x14ac:dyDescent="0.3">
      <c r="A31" s="23">
        <v>25</v>
      </c>
      <c r="B31" s="24" t="s">
        <v>94</v>
      </c>
      <c r="C31" s="25" t="s">
        <v>59</v>
      </c>
      <c r="D31" s="26" t="s">
        <v>95</v>
      </c>
      <c r="E31" s="27" t="s">
        <v>96</v>
      </c>
      <c r="F31" s="27"/>
      <c r="G31" s="29"/>
    </row>
    <row r="32" spans="1:7" ht="15.95" customHeight="1" x14ac:dyDescent="0.3">
      <c r="A32" s="23">
        <v>26</v>
      </c>
      <c r="B32" s="24" t="s">
        <v>97</v>
      </c>
      <c r="C32" s="25" t="s">
        <v>59</v>
      </c>
      <c r="D32" s="26" t="s">
        <v>98</v>
      </c>
      <c r="E32" s="27" t="s">
        <v>99</v>
      </c>
      <c r="F32" s="27"/>
      <c r="G32" s="29"/>
    </row>
    <row r="33" spans="1:7" ht="15.95" customHeight="1" x14ac:dyDescent="0.3">
      <c r="A33" s="23">
        <v>27</v>
      </c>
      <c r="B33" s="24" t="s">
        <v>100</v>
      </c>
      <c r="C33" s="25" t="s">
        <v>59</v>
      </c>
      <c r="D33" s="26" t="s">
        <v>101</v>
      </c>
      <c r="E33" s="27" t="s">
        <v>102</v>
      </c>
      <c r="F33" s="27"/>
      <c r="G33" s="29"/>
    </row>
    <row r="34" spans="1:7" ht="15.95" customHeight="1" x14ac:dyDescent="0.3">
      <c r="A34" s="23">
        <v>28</v>
      </c>
      <c r="B34" s="24" t="s">
        <v>103</v>
      </c>
      <c r="C34" s="25" t="s">
        <v>59</v>
      </c>
      <c r="D34" s="26" t="s">
        <v>104</v>
      </c>
      <c r="E34" s="27" t="s">
        <v>105</v>
      </c>
      <c r="F34" s="27"/>
      <c r="G34" s="29"/>
    </row>
    <row r="35" spans="1:7" ht="15.95" customHeight="1" x14ac:dyDescent="0.3">
      <c r="A35" s="23">
        <v>29</v>
      </c>
      <c r="B35" s="24" t="s">
        <v>106</v>
      </c>
      <c r="C35" s="25" t="s">
        <v>59</v>
      </c>
      <c r="D35" s="26" t="s">
        <v>107</v>
      </c>
      <c r="E35" s="27" t="s">
        <v>108</v>
      </c>
      <c r="F35" s="27"/>
      <c r="G35" s="29"/>
    </row>
    <row r="36" spans="1:7" ht="15.95" customHeight="1" x14ac:dyDescent="0.3">
      <c r="A36" s="23">
        <v>30</v>
      </c>
      <c r="B36" s="24" t="s">
        <v>109</v>
      </c>
      <c r="C36" s="25" t="s">
        <v>59</v>
      </c>
      <c r="D36" s="26" t="s">
        <v>110</v>
      </c>
      <c r="E36" s="27" t="s">
        <v>111</v>
      </c>
      <c r="F36" s="27"/>
      <c r="G36" s="29"/>
    </row>
    <row r="37" spans="1:7" ht="15.95" customHeight="1" x14ac:dyDescent="0.3">
      <c r="A37" s="23">
        <v>31</v>
      </c>
      <c r="B37" s="24" t="s">
        <v>112</v>
      </c>
      <c r="C37" s="25" t="s">
        <v>59</v>
      </c>
      <c r="D37" s="26" t="s">
        <v>113</v>
      </c>
      <c r="E37" s="27" t="s">
        <v>114</v>
      </c>
      <c r="F37" s="27"/>
      <c r="G37" s="29"/>
    </row>
    <row r="38" spans="1:7" ht="15.95" customHeight="1" x14ac:dyDescent="0.3">
      <c r="A38" s="23">
        <v>32</v>
      </c>
      <c r="B38" s="24" t="s">
        <v>115</v>
      </c>
      <c r="C38" s="25" t="s">
        <v>59</v>
      </c>
      <c r="D38" s="26" t="s">
        <v>116</v>
      </c>
      <c r="E38" s="27" t="s">
        <v>117</v>
      </c>
      <c r="F38" s="27"/>
      <c r="G38" s="29"/>
    </row>
    <row r="39" spans="1:7" ht="15.95" customHeight="1" x14ac:dyDescent="0.3">
      <c r="A39" s="23">
        <v>33</v>
      </c>
      <c r="B39" s="24" t="s">
        <v>118</v>
      </c>
      <c r="C39" s="25" t="s">
        <v>59</v>
      </c>
      <c r="D39" s="26" t="s">
        <v>119</v>
      </c>
      <c r="E39" s="27" t="s">
        <v>120</v>
      </c>
      <c r="F39" s="27"/>
      <c r="G39" s="29"/>
    </row>
    <row r="40" spans="1:7" ht="15.95" customHeight="1" x14ac:dyDescent="0.3">
      <c r="A40" s="23">
        <v>34</v>
      </c>
      <c r="B40" s="24" t="s">
        <v>121</v>
      </c>
      <c r="C40" s="25" t="s">
        <v>59</v>
      </c>
      <c r="D40" s="26" t="s">
        <v>122</v>
      </c>
      <c r="E40" s="27" t="s">
        <v>123</v>
      </c>
      <c r="F40" s="27"/>
      <c r="G40" s="29"/>
    </row>
    <row r="41" spans="1:7" ht="15.95" customHeight="1" x14ac:dyDescent="0.3">
      <c r="A41" s="23">
        <v>35</v>
      </c>
      <c r="B41" s="24" t="s">
        <v>124</v>
      </c>
      <c r="C41" s="25" t="s">
        <v>59</v>
      </c>
      <c r="D41" s="26" t="s">
        <v>125</v>
      </c>
      <c r="E41" s="27" t="s">
        <v>126</v>
      </c>
      <c r="F41" s="27"/>
      <c r="G41" s="29"/>
    </row>
    <row r="42" spans="1:7" ht="15.95" customHeight="1" x14ac:dyDescent="0.3">
      <c r="A42" s="23">
        <v>36</v>
      </c>
      <c r="B42" s="24" t="s">
        <v>127</v>
      </c>
      <c r="C42" s="25" t="s">
        <v>59</v>
      </c>
      <c r="D42" s="26" t="s">
        <v>128</v>
      </c>
      <c r="E42" s="27" t="s">
        <v>129</v>
      </c>
      <c r="F42" s="27"/>
      <c r="G42" s="29"/>
    </row>
    <row r="43" spans="1:7" ht="15.95" customHeight="1" x14ac:dyDescent="0.3">
      <c r="A43" s="23">
        <v>37</v>
      </c>
      <c r="B43" s="24" t="s">
        <v>130</v>
      </c>
      <c r="C43" s="25" t="s">
        <v>59</v>
      </c>
      <c r="D43" s="26" t="s">
        <v>131</v>
      </c>
      <c r="E43" s="27" t="s">
        <v>132</v>
      </c>
      <c r="F43" s="27"/>
      <c r="G43" s="29"/>
    </row>
    <row r="44" spans="1:7" ht="15.95" customHeight="1" x14ac:dyDescent="0.3">
      <c r="A44" s="23">
        <v>38</v>
      </c>
      <c r="B44" s="24" t="s">
        <v>133</v>
      </c>
      <c r="C44" s="25" t="s">
        <v>59</v>
      </c>
      <c r="D44" s="26" t="s">
        <v>131</v>
      </c>
      <c r="E44" s="27" t="s">
        <v>134</v>
      </c>
      <c r="F44" s="27"/>
      <c r="G44" s="29"/>
    </row>
    <row r="45" spans="1:7" ht="15.95" customHeight="1" x14ac:dyDescent="0.3">
      <c r="A45" s="23">
        <v>39</v>
      </c>
      <c r="B45" s="24" t="s">
        <v>135</v>
      </c>
      <c r="C45" s="25" t="s">
        <v>59</v>
      </c>
      <c r="D45" s="26" t="s">
        <v>136</v>
      </c>
      <c r="E45" s="27" t="s">
        <v>137</v>
      </c>
      <c r="F45" s="27"/>
      <c r="G45" s="29"/>
    </row>
    <row r="46" spans="1:7" ht="15.95" customHeight="1" x14ac:dyDescent="0.3">
      <c r="A46" s="23">
        <v>40</v>
      </c>
      <c r="B46" s="24" t="s">
        <v>138</v>
      </c>
      <c r="C46" s="25" t="s">
        <v>59</v>
      </c>
      <c r="D46" s="26" t="s">
        <v>139</v>
      </c>
      <c r="E46" s="27" t="s">
        <v>140</v>
      </c>
      <c r="F46" s="27"/>
      <c r="G46" s="29"/>
    </row>
    <row r="47" spans="1:7" ht="15.95" customHeight="1" x14ac:dyDescent="0.3">
      <c r="A47" s="23">
        <v>41</v>
      </c>
      <c r="B47" s="24" t="s">
        <v>141</v>
      </c>
      <c r="C47" s="25" t="s">
        <v>59</v>
      </c>
      <c r="D47" s="26" t="s">
        <v>142</v>
      </c>
      <c r="E47" s="27" t="s">
        <v>143</v>
      </c>
      <c r="F47" s="27"/>
      <c r="G47" s="29"/>
    </row>
    <row r="48" spans="1:7" x14ac:dyDescent="0.3">
      <c r="B48" s="112"/>
      <c r="C48" s="220" t="s">
        <v>1834</v>
      </c>
      <c r="D48" s="220"/>
      <c r="E48" s="220"/>
      <c r="F48" s="220"/>
      <c r="G48" s="220"/>
    </row>
    <row r="49" spans="1:8" x14ac:dyDescent="0.3">
      <c r="B49" s="112"/>
      <c r="C49" s="221" t="s">
        <v>0</v>
      </c>
      <c r="D49" s="221"/>
      <c r="E49" s="221"/>
      <c r="F49" s="221"/>
      <c r="G49" s="221"/>
    </row>
    <row r="50" spans="1:8" x14ac:dyDescent="0.3">
      <c r="B50" s="112"/>
      <c r="C50" s="220" t="s">
        <v>144</v>
      </c>
      <c r="D50" s="220"/>
      <c r="E50" s="220"/>
      <c r="F50" s="220"/>
      <c r="G50" s="220"/>
    </row>
    <row r="51" spans="1:8" ht="18.75" customHeight="1" x14ac:dyDescent="0.3">
      <c r="B51" s="211" t="s">
        <v>2</v>
      </c>
      <c r="C51" s="214" t="s">
        <v>145</v>
      </c>
      <c r="D51" s="214"/>
      <c r="E51" s="214"/>
      <c r="F51" s="214"/>
      <c r="G51" s="214"/>
      <c r="H51" s="214"/>
    </row>
    <row r="52" spans="1:8" ht="6" customHeight="1" x14ac:dyDescent="0.3">
      <c r="A52" s="111"/>
      <c r="B52" s="215"/>
      <c r="D52" s="111"/>
      <c r="E52" s="111"/>
      <c r="F52" s="111"/>
      <c r="G52" s="111"/>
    </row>
    <row r="53" spans="1:8" ht="25.5" customHeight="1" x14ac:dyDescent="0.3">
      <c r="A53" s="213" t="s">
        <v>7</v>
      </c>
      <c r="B53" s="9" t="s">
        <v>8</v>
      </c>
      <c r="C53" s="223" t="s">
        <v>9</v>
      </c>
      <c r="D53" s="224"/>
      <c r="E53" s="225"/>
      <c r="F53" s="212" t="s">
        <v>1817</v>
      </c>
      <c r="G53" s="213" t="s">
        <v>1818</v>
      </c>
    </row>
    <row r="54" spans="1:8" ht="17.100000000000001" customHeight="1" x14ac:dyDescent="0.3">
      <c r="A54" s="23">
        <v>1</v>
      </c>
      <c r="B54" s="24" t="s">
        <v>146</v>
      </c>
      <c r="C54" s="25" t="s">
        <v>11</v>
      </c>
      <c r="D54" s="26" t="s">
        <v>147</v>
      </c>
      <c r="E54" s="27" t="s">
        <v>148</v>
      </c>
      <c r="F54" s="27"/>
      <c r="G54" s="29"/>
    </row>
    <row r="55" spans="1:8" ht="17.100000000000001" customHeight="1" x14ac:dyDescent="0.3">
      <c r="A55" s="23">
        <v>2</v>
      </c>
      <c r="B55" s="24" t="s">
        <v>149</v>
      </c>
      <c r="C55" s="25" t="s">
        <v>11</v>
      </c>
      <c r="D55" s="26" t="s">
        <v>150</v>
      </c>
      <c r="E55" s="27" t="s">
        <v>151</v>
      </c>
      <c r="F55" s="27"/>
      <c r="G55" s="29"/>
    </row>
    <row r="56" spans="1:8" ht="17.100000000000001" customHeight="1" x14ac:dyDescent="0.3">
      <c r="A56" s="23">
        <v>3</v>
      </c>
      <c r="B56" s="24" t="s">
        <v>152</v>
      </c>
      <c r="C56" s="25" t="s">
        <v>11</v>
      </c>
      <c r="D56" s="26" t="s">
        <v>153</v>
      </c>
      <c r="E56" s="27" t="s">
        <v>154</v>
      </c>
      <c r="F56" s="27"/>
      <c r="G56" s="29"/>
    </row>
    <row r="57" spans="1:8" ht="17.100000000000001" customHeight="1" x14ac:dyDescent="0.3">
      <c r="A57" s="23">
        <v>4</v>
      </c>
      <c r="B57" s="24" t="s">
        <v>155</v>
      </c>
      <c r="C57" s="25" t="s">
        <v>11</v>
      </c>
      <c r="D57" s="26" t="s">
        <v>156</v>
      </c>
      <c r="E57" s="27" t="s">
        <v>157</v>
      </c>
      <c r="F57" s="27"/>
      <c r="G57" s="29"/>
    </row>
    <row r="58" spans="1:8" ht="17.100000000000001" customHeight="1" x14ac:dyDescent="0.3">
      <c r="A58" s="23">
        <v>5</v>
      </c>
      <c r="B58" s="24" t="s">
        <v>158</v>
      </c>
      <c r="C58" s="25" t="s">
        <v>11</v>
      </c>
      <c r="D58" s="26" t="s">
        <v>159</v>
      </c>
      <c r="E58" s="27" t="s">
        <v>160</v>
      </c>
      <c r="F58" s="27"/>
      <c r="G58" s="29"/>
    </row>
    <row r="59" spans="1:8" ht="17.100000000000001" customHeight="1" x14ac:dyDescent="0.3">
      <c r="A59" s="23">
        <v>6</v>
      </c>
      <c r="B59" s="24" t="s">
        <v>161</v>
      </c>
      <c r="C59" s="25" t="s">
        <v>11</v>
      </c>
      <c r="D59" s="26" t="s">
        <v>162</v>
      </c>
      <c r="E59" s="27" t="s">
        <v>163</v>
      </c>
      <c r="F59" s="27"/>
      <c r="G59" s="29"/>
    </row>
    <row r="60" spans="1:8" ht="17.100000000000001" customHeight="1" x14ac:dyDescent="0.3">
      <c r="A60" s="23">
        <v>7</v>
      </c>
      <c r="B60" s="24" t="s">
        <v>164</v>
      </c>
      <c r="C60" s="25" t="s">
        <v>11</v>
      </c>
      <c r="D60" s="26" t="s">
        <v>165</v>
      </c>
      <c r="E60" s="27" t="s">
        <v>37</v>
      </c>
      <c r="F60" s="27"/>
      <c r="G60" s="29"/>
    </row>
    <row r="61" spans="1:8" ht="17.100000000000001" customHeight="1" x14ac:dyDescent="0.3">
      <c r="A61" s="23">
        <v>8</v>
      </c>
      <c r="B61" s="24" t="s">
        <v>166</v>
      </c>
      <c r="C61" s="25" t="s">
        <v>11</v>
      </c>
      <c r="D61" s="26" t="s">
        <v>167</v>
      </c>
      <c r="E61" s="27" t="s">
        <v>168</v>
      </c>
      <c r="F61" s="27"/>
      <c r="G61" s="29"/>
    </row>
    <row r="62" spans="1:8" ht="17.100000000000001" customHeight="1" x14ac:dyDescent="0.3">
      <c r="A62" s="23">
        <v>9</v>
      </c>
      <c r="B62" s="24" t="s">
        <v>169</v>
      </c>
      <c r="C62" s="25" t="s">
        <v>11</v>
      </c>
      <c r="D62" s="26" t="s">
        <v>170</v>
      </c>
      <c r="E62" s="27" t="s">
        <v>171</v>
      </c>
      <c r="F62" s="27"/>
      <c r="G62" s="29"/>
    </row>
    <row r="63" spans="1:8" ht="17.100000000000001" customHeight="1" x14ac:dyDescent="0.3">
      <c r="A63" s="23">
        <v>10</v>
      </c>
      <c r="B63" s="24" t="s">
        <v>172</v>
      </c>
      <c r="C63" s="25" t="s">
        <v>11</v>
      </c>
      <c r="D63" s="26" t="s">
        <v>173</v>
      </c>
      <c r="E63" s="27" t="s">
        <v>174</v>
      </c>
      <c r="F63" s="27"/>
      <c r="G63" s="29"/>
    </row>
    <row r="64" spans="1:8" ht="17.100000000000001" customHeight="1" x14ac:dyDescent="0.3">
      <c r="A64" s="23">
        <v>11</v>
      </c>
      <c r="B64" s="24" t="s">
        <v>175</v>
      </c>
      <c r="C64" s="25" t="s">
        <v>11</v>
      </c>
      <c r="D64" s="26" t="s">
        <v>176</v>
      </c>
      <c r="E64" s="27" t="s">
        <v>177</v>
      </c>
      <c r="F64" s="27"/>
      <c r="G64" s="29"/>
    </row>
    <row r="65" spans="1:7" ht="17.100000000000001" customHeight="1" x14ac:dyDescent="0.3">
      <c r="A65" s="23">
        <v>12</v>
      </c>
      <c r="B65" s="24" t="s">
        <v>178</v>
      </c>
      <c r="C65" s="25" t="s">
        <v>11</v>
      </c>
      <c r="D65" s="26" t="s">
        <v>179</v>
      </c>
      <c r="E65" s="27" t="s">
        <v>180</v>
      </c>
      <c r="F65" s="27"/>
      <c r="G65" s="29"/>
    </row>
    <row r="66" spans="1:7" ht="17.100000000000001" customHeight="1" x14ac:dyDescent="0.3">
      <c r="A66" s="23">
        <v>13</v>
      </c>
      <c r="B66" s="24" t="s">
        <v>181</v>
      </c>
      <c r="C66" s="25" t="s">
        <v>11</v>
      </c>
      <c r="D66" s="26" t="s">
        <v>182</v>
      </c>
      <c r="E66" s="27" t="s">
        <v>183</v>
      </c>
      <c r="F66" s="27"/>
      <c r="G66" s="29"/>
    </row>
    <row r="67" spans="1:7" ht="17.100000000000001" customHeight="1" x14ac:dyDescent="0.3">
      <c r="A67" s="23">
        <v>14</v>
      </c>
      <c r="B67" s="24" t="s">
        <v>184</v>
      </c>
      <c r="C67" s="25" t="s">
        <v>11</v>
      </c>
      <c r="D67" s="26" t="s">
        <v>185</v>
      </c>
      <c r="E67" s="27" t="s">
        <v>186</v>
      </c>
      <c r="F67" s="27"/>
      <c r="G67" s="29"/>
    </row>
    <row r="68" spans="1:7" ht="17.100000000000001" customHeight="1" x14ac:dyDescent="0.3">
      <c r="A68" s="23">
        <v>15</v>
      </c>
      <c r="B68" s="24" t="s">
        <v>187</v>
      </c>
      <c r="C68" s="25" t="s">
        <v>11</v>
      </c>
      <c r="D68" s="26" t="s">
        <v>188</v>
      </c>
      <c r="E68" s="27" t="s">
        <v>189</v>
      </c>
      <c r="F68" s="27"/>
      <c r="G68" s="29"/>
    </row>
    <row r="69" spans="1:7" ht="17.100000000000001" customHeight="1" x14ac:dyDescent="0.3">
      <c r="A69" s="23">
        <v>16</v>
      </c>
      <c r="B69" s="24" t="s">
        <v>190</v>
      </c>
      <c r="C69" s="25" t="s">
        <v>11</v>
      </c>
      <c r="D69" s="26" t="s">
        <v>191</v>
      </c>
      <c r="E69" s="27" t="s">
        <v>192</v>
      </c>
      <c r="F69" s="27"/>
      <c r="G69" s="29"/>
    </row>
    <row r="70" spans="1:7" ht="17.100000000000001" customHeight="1" x14ac:dyDescent="0.3">
      <c r="A70" s="23">
        <v>17</v>
      </c>
      <c r="B70" s="24" t="s">
        <v>193</v>
      </c>
      <c r="C70" s="25" t="s">
        <v>11</v>
      </c>
      <c r="D70" s="26" t="s">
        <v>194</v>
      </c>
      <c r="E70" s="27" t="s">
        <v>195</v>
      </c>
      <c r="F70" s="27"/>
      <c r="G70" s="29"/>
    </row>
    <row r="71" spans="1:7" ht="17.100000000000001" customHeight="1" x14ac:dyDescent="0.3">
      <c r="A71" s="23">
        <v>18</v>
      </c>
      <c r="B71" s="24" t="s">
        <v>196</v>
      </c>
      <c r="C71" s="25" t="s">
        <v>11</v>
      </c>
      <c r="D71" s="26" t="s">
        <v>197</v>
      </c>
      <c r="E71" s="27" t="s">
        <v>198</v>
      </c>
      <c r="F71" s="27"/>
      <c r="G71" s="29"/>
    </row>
    <row r="72" spans="1:7" ht="17.100000000000001" customHeight="1" x14ac:dyDescent="0.3">
      <c r="A72" s="23">
        <v>19</v>
      </c>
      <c r="B72" s="24" t="s">
        <v>201</v>
      </c>
      <c r="C72" s="25" t="s">
        <v>11</v>
      </c>
      <c r="D72" s="26" t="s">
        <v>202</v>
      </c>
      <c r="E72" s="27" t="s">
        <v>203</v>
      </c>
      <c r="F72" s="27"/>
      <c r="G72" s="29"/>
    </row>
    <row r="73" spans="1:7" ht="17.100000000000001" customHeight="1" x14ac:dyDescent="0.3">
      <c r="A73" s="23">
        <v>20</v>
      </c>
      <c r="B73" s="24" t="s">
        <v>204</v>
      </c>
      <c r="C73" s="25" t="s">
        <v>11</v>
      </c>
      <c r="D73" s="26" t="s">
        <v>205</v>
      </c>
      <c r="E73" s="27" t="s">
        <v>206</v>
      </c>
      <c r="F73" s="27"/>
      <c r="G73" s="29"/>
    </row>
    <row r="74" spans="1:7" ht="17.100000000000001" customHeight="1" x14ac:dyDescent="0.3">
      <c r="A74" s="23">
        <v>21</v>
      </c>
      <c r="B74" s="24" t="s">
        <v>207</v>
      </c>
      <c r="C74" s="25" t="s">
        <v>59</v>
      </c>
      <c r="D74" s="26" t="s">
        <v>208</v>
      </c>
      <c r="E74" s="27" t="s">
        <v>209</v>
      </c>
      <c r="F74" s="27"/>
      <c r="G74" s="29"/>
    </row>
    <row r="75" spans="1:7" ht="17.100000000000001" customHeight="1" x14ac:dyDescent="0.3">
      <c r="A75" s="23">
        <v>22</v>
      </c>
      <c r="B75" s="24" t="s">
        <v>212</v>
      </c>
      <c r="C75" s="25" t="s">
        <v>59</v>
      </c>
      <c r="D75" s="26" t="s">
        <v>213</v>
      </c>
      <c r="E75" s="27" t="s">
        <v>214</v>
      </c>
      <c r="F75" s="27"/>
      <c r="G75" s="29"/>
    </row>
    <row r="76" spans="1:7" ht="17.100000000000001" customHeight="1" x14ac:dyDescent="0.3">
      <c r="A76" s="23">
        <v>23</v>
      </c>
      <c r="B76" s="24" t="s">
        <v>216</v>
      </c>
      <c r="C76" s="25" t="s">
        <v>59</v>
      </c>
      <c r="D76" s="26" t="s">
        <v>217</v>
      </c>
      <c r="E76" s="27" t="s">
        <v>218</v>
      </c>
      <c r="F76" s="27"/>
      <c r="G76" s="29"/>
    </row>
    <row r="77" spans="1:7" ht="17.100000000000001" customHeight="1" x14ac:dyDescent="0.3">
      <c r="A77" s="23">
        <v>24</v>
      </c>
      <c r="B77" s="24" t="s">
        <v>221</v>
      </c>
      <c r="C77" s="25" t="s">
        <v>59</v>
      </c>
      <c r="D77" s="26" t="s">
        <v>222</v>
      </c>
      <c r="E77" s="27" t="s">
        <v>223</v>
      </c>
      <c r="F77" s="27"/>
      <c r="G77" s="29"/>
    </row>
    <row r="78" spans="1:7" ht="17.100000000000001" customHeight="1" x14ac:dyDescent="0.3">
      <c r="A78" s="23">
        <v>25</v>
      </c>
      <c r="B78" s="24" t="s">
        <v>224</v>
      </c>
      <c r="C78" s="25" t="s">
        <v>59</v>
      </c>
      <c r="D78" s="26" t="s">
        <v>225</v>
      </c>
      <c r="E78" s="27" t="s">
        <v>226</v>
      </c>
      <c r="F78" s="27"/>
      <c r="G78" s="29"/>
    </row>
    <row r="79" spans="1:7" ht="17.100000000000001" customHeight="1" x14ac:dyDescent="0.3">
      <c r="A79" s="23">
        <v>26</v>
      </c>
      <c r="B79" s="24" t="s">
        <v>227</v>
      </c>
      <c r="C79" s="25" t="s">
        <v>59</v>
      </c>
      <c r="D79" s="26" t="s">
        <v>228</v>
      </c>
      <c r="E79" s="27" t="s">
        <v>229</v>
      </c>
      <c r="F79" s="27"/>
      <c r="G79" s="29"/>
    </row>
    <row r="80" spans="1:7" ht="17.100000000000001" customHeight="1" x14ac:dyDescent="0.3">
      <c r="A80" s="23">
        <v>27</v>
      </c>
      <c r="B80" s="24" t="s">
        <v>230</v>
      </c>
      <c r="C80" s="25" t="s">
        <v>59</v>
      </c>
      <c r="D80" s="26" t="s">
        <v>231</v>
      </c>
      <c r="E80" s="27" t="s">
        <v>232</v>
      </c>
      <c r="F80" s="27"/>
      <c r="G80" s="29"/>
    </row>
    <row r="81" spans="1:8" ht="17.100000000000001" customHeight="1" x14ac:dyDescent="0.3">
      <c r="A81" s="23">
        <v>28</v>
      </c>
      <c r="B81" s="24" t="s">
        <v>233</v>
      </c>
      <c r="C81" s="25" t="s">
        <v>59</v>
      </c>
      <c r="D81" s="26" t="s">
        <v>234</v>
      </c>
      <c r="E81" s="27" t="s">
        <v>235</v>
      </c>
      <c r="F81" s="27"/>
      <c r="G81" s="29"/>
    </row>
    <row r="82" spans="1:8" ht="17.100000000000001" customHeight="1" x14ac:dyDescent="0.3">
      <c r="A82" s="23">
        <v>29</v>
      </c>
      <c r="B82" s="24" t="s">
        <v>236</v>
      </c>
      <c r="C82" s="25" t="s">
        <v>59</v>
      </c>
      <c r="D82" s="26" t="s">
        <v>237</v>
      </c>
      <c r="E82" s="27" t="s">
        <v>238</v>
      </c>
      <c r="F82" s="27"/>
      <c r="G82" s="29"/>
    </row>
    <row r="83" spans="1:8" ht="17.100000000000001" customHeight="1" x14ac:dyDescent="0.3">
      <c r="A83" s="23">
        <v>30</v>
      </c>
      <c r="B83" s="24" t="s">
        <v>239</v>
      </c>
      <c r="C83" s="25" t="s">
        <v>59</v>
      </c>
      <c r="D83" s="26" t="s">
        <v>240</v>
      </c>
      <c r="E83" s="27" t="s">
        <v>241</v>
      </c>
      <c r="F83" s="27"/>
      <c r="G83" s="29"/>
    </row>
    <row r="84" spans="1:8" ht="17.100000000000001" customHeight="1" x14ac:dyDescent="0.3">
      <c r="A84" s="23">
        <v>31</v>
      </c>
      <c r="B84" s="24" t="s">
        <v>242</v>
      </c>
      <c r="C84" s="25" t="s">
        <v>59</v>
      </c>
      <c r="D84" s="26" t="s">
        <v>243</v>
      </c>
      <c r="E84" s="27" t="s">
        <v>244</v>
      </c>
      <c r="F84" s="27"/>
      <c r="G84" s="29"/>
    </row>
    <row r="85" spans="1:8" ht="17.100000000000001" customHeight="1" x14ac:dyDescent="0.3">
      <c r="A85" s="23">
        <v>32</v>
      </c>
      <c r="B85" s="24" t="s">
        <v>245</v>
      </c>
      <c r="C85" s="25" t="s">
        <v>59</v>
      </c>
      <c r="D85" s="26" t="s">
        <v>246</v>
      </c>
      <c r="E85" s="27" t="s">
        <v>247</v>
      </c>
      <c r="F85" s="27"/>
      <c r="G85" s="29"/>
    </row>
    <row r="86" spans="1:8" ht="17.100000000000001" customHeight="1" x14ac:dyDescent="0.3">
      <c r="A86" s="23">
        <v>33</v>
      </c>
      <c r="B86" s="24" t="s">
        <v>248</v>
      </c>
      <c r="C86" s="25" t="s">
        <v>59</v>
      </c>
      <c r="D86" s="26" t="s">
        <v>249</v>
      </c>
      <c r="E86" s="27" t="s">
        <v>250</v>
      </c>
      <c r="F86" s="27"/>
      <c r="G86" s="29"/>
    </row>
    <row r="87" spans="1:8" ht="17.100000000000001" customHeight="1" x14ac:dyDescent="0.3">
      <c r="A87" s="23">
        <v>34</v>
      </c>
      <c r="B87" s="24" t="s">
        <v>251</v>
      </c>
      <c r="C87" s="25" t="s">
        <v>59</v>
      </c>
      <c r="D87" s="26" t="s">
        <v>252</v>
      </c>
      <c r="E87" s="27" t="s">
        <v>253</v>
      </c>
      <c r="F87" s="27"/>
      <c r="G87" s="29"/>
    </row>
    <row r="88" spans="1:8" ht="17.100000000000001" customHeight="1" x14ac:dyDescent="0.3">
      <c r="A88" s="23">
        <v>35</v>
      </c>
      <c r="B88" s="24" t="s">
        <v>254</v>
      </c>
      <c r="C88" s="25" t="s">
        <v>11</v>
      </c>
      <c r="D88" s="26" t="s">
        <v>255</v>
      </c>
      <c r="E88" s="27" t="s">
        <v>256</v>
      </c>
      <c r="F88" s="27"/>
      <c r="G88" s="29"/>
    </row>
    <row r="89" spans="1:8" ht="17.100000000000001" customHeight="1" x14ac:dyDescent="0.3">
      <c r="A89" s="23">
        <v>36</v>
      </c>
      <c r="B89" s="24" t="s">
        <v>257</v>
      </c>
      <c r="C89" s="25" t="s">
        <v>59</v>
      </c>
      <c r="D89" s="26" t="s">
        <v>258</v>
      </c>
      <c r="E89" s="27" t="s">
        <v>259</v>
      </c>
      <c r="F89" s="27"/>
      <c r="G89" s="29"/>
    </row>
    <row r="90" spans="1:8" ht="17.100000000000001" customHeight="1" x14ac:dyDescent="0.3">
      <c r="A90" s="23">
        <v>37</v>
      </c>
      <c r="B90" s="24" t="s">
        <v>260</v>
      </c>
      <c r="C90" s="25" t="s">
        <v>59</v>
      </c>
      <c r="D90" s="26" t="s">
        <v>261</v>
      </c>
      <c r="E90" s="27" t="s">
        <v>262</v>
      </c>
      <c r="F90" s="27"/>
      <c r="G90" s="29"/>
    </row>
    <row r="91" spans="1:8" ht="17.100000000000001" customHeight="1" x14ac:dyDescent="0.3">
      <c r="A91" s="23">
        <v>38</v>
      </c>
      <c r="B91" s="24" t="s">
        <v>263</v>
      </c>
      <c r="C91" s="25" t="s">
        <v>59</v>
      </c>
      <c r="D91" s="26" t="s">
        <v>264</v>
      </c>
      <c r="E91" s="27" t="s">
        <v>265</v>
      </c>
      <c r="F91" s="27"/>
      <c r="G91" s="29"/>
    </row>
    <row r="92" spans="1:8" ht="17.100000000000001" customHeight="1" x14ac:dyDescent="0.3">
      <c r="A92" s="216"/>
      <c r="B92" s="217"/>
      <c r="C92" s="218"/>
      <c r="D92" s="218"/>
      <c r="E92" s="218"/>
      <c r="F92" s="218"/>
      <c r="G92" s="219"/>
    </row>
    <row r="93" spans="1:8" x14ac:dyDescent="0.3">
      <c r="B93" s="112"/>
      <c r="C93" s="220" t="s">
        <v>1834</v>
      </c>
      <c r="D93" s="220"/>
      <c r="E93" s="220"/>
      <c r="F93" s="220"/>
      <c r="G93" s="220"/>
    </row>
    <row r="94" spans="1:8" x14ac:dyDescent="0.3">
      <c r="B94" s="112"/>
      <c r="C94" s="221" t="s">
        <v>0</v>
      </c>
      <c r="D94" s="221"/>
      <c r="E94" s="221"/>
      <c r="F94" s="221"/>
      <c r="G94" s="221"/>
    </row>
    <row r="95" spans="1:8" x14ac:dyDescent="0.3">
      <c r="B95" s="112"/>
      <c r="C95" s="220" t="s">
        <v>266</v>
      </c>
      <c r="D95" s="220"/>
      <c r="E95" s="220"/>
      <c r="F95" s="220"/>
      <c r="G95" s="220"/>
    </row>
    <row r="96" spans="1:8" ht="18.75" customHeight="1" x14ac:dyDescent="0.3">
      <c r="B96" s="211" t="s">
        <v>2</v>
      </c>
      <c r="C96" s="214" t="s">
        <v>267</v>
      </c>
      <c r="D96" s="214"/>
      <c r="E96" s="214"/>
      <c r="F96" s="214"/>
      <c r="G96" s="214"/>
      <c r="H96" s="214"/>
    </row>
    <row r="97" spans="1:7" ht="6" customHeight="1" x14ac:dyDescent="0.3">
      <c r="A97" s="111"/>
      <c r="B97" s="215"/>
      <c r="D97" s="111"/>
      <c r="E97" s="111"/>
      <c r="F97" s="111"/>
      <c r="G97" s="111"/>
    </row>
    <row r="98" spans="1:7" ht="20.25" customHeight="1" x14ac:dyDescent="0.3">
      <c r="A98" s="213" t="s">
        <v>7</v>
      </c>
      <c r="B98" s="9" t="s">
        <v>8</v>
      </c>
      <c r="C98" s="223" t="s">
        <v>9</v>
      </c>
      <c r="D98" s="224"/>
      <c r="E98" s="225"/>
      <c r="F98" s="212" t="s">
        <v>1817</v>
      </c>
      <c r="G98" s="213" t="s">
        <v>1818</v>
      </c>
    </row>
    <row r="99" spans="1:7" ht="15" customHeight="1" x14ac:dyDescent="0.3">
      <c r="A99" s="23">
        <v>1</v>
      </c>
      <c r="B99" s="24" t="s">
        <v>268</v>
      </c>
      <c r="C99" s="25" t="s">
        <v>11</v>
      </c>
      <c r="D99" s="26" t="s">
        <v>269</v>
      </c>
      <c r="E99" s="27" t="s">
        <v>270</v>
      </c>
      <c r="F99" s="27"/>
      <c r="G99" s="29"/>
    </row>
    <row r="100" spans="1:7" ht="15" customHeight="1" x14ac:dyDescent="0.3">
      <c r="A100" s="23">
        <v>2</v>
      </c>
      <c r="B100" s="24" t="s">
        <v>272</v>
      </c>
      <c r="C100" s="25" t="s">
        <v>11</v>
      </c>
      <c r="D100" s="26" t="s">
        <v>273</v>
      </c>
      <c r="E100" s="27" t="s">
        <v>274</v>
      </c>
      <c r="F100" s="27"/>
      <c r="G100" s="29"/>
    </row>
    <row r="101" spans="1:7" ht="15" customHeight="1" x14ac:dyDescent="0.3">
      <c r="A101" s="23">
        <v>3</v>
      </c>
      <c r="B101" s="24" t="s">
        <v>275</v>
      </c>
      <c r="C101" s="25" t="s">
        <v>11</v>
      </c>
      <c r="D101" s="26" t="s">
        <v>276</v>
      </c>
      <c r="E101" s="27" t="s">
        <v>277</v>
      </c>
      <c r="F101" s="27"/>
      <c r="G101" s="29"/>
    </row>
    <row r="102" spans="1:7" ht="15" customHeight="1" x14ac:dyDescent="0.3">
      <c r="A102" s="23">
        <v>4</v>
      </c>
      <c r="B102" s="24" t="s">
        <v>278</v>
      </c>
      <c r="C102" s="25" t="s">
        <v>11</v>
      </c>
      <c r="D102" s="26" t="s">
        <v>279</v>
      </c>
      <c r="E102" s="27" t="s">
        <v>280</v>
      </c>
      <c r="F102" s="27"/>
      <c r="G102" s="29"/>
    </row>
    <row r="103" spans="1:7" ht="15" customHeight="1" x14ac:dyDescent="0.3">
      <c r="A103" s="23">
        <v>5</v>
      </c>
      <c r="B103" s="24" t="s">
        <v>281</v>
      </c>
      <c r="C103" s="25" t="s">
        <v>11</v>
      </c>
      <c r="D103" s="26" t="s">
        <v>282</v>
      </c>
      <c r="E103" s="27" t="s">
        <v>283</v>
      </c>
      <c r="F103" s="27"/>
      <c r="G103" s="29"/>
    </row>
    <row r="104" spans="1:7" ht="15" customHeight="1" x14ac:dyDescent="0.3">
      <c r="A104" s="23">
        <v>6</v>
      </c>
      <c r="B104" s="24" t="s">
        <v>284</v>
      </c>
      <c r="C104" s="25" t="s">
        <v>11</v>
      </c>
      <c r="D104" s="26" t="s">
        <v>285</v>
      </c>
      <c r="E104" s="27" t="s">
        <v>286</v>
      </c>
      <c r="F104" s="27"/>
      <c r="G104" s="29"/>
    </row>
    <row r="105" spans="1:7" ht="15" customHeight="1" x14ac:dyDescent="0.3">
      <c r="A105" s="23">
        <v>7</v>
      </c>
      <c r="B105" s="24" t="s">
        <v>287</v>
      </c>
      <c r="C105" s="25" t="s">
        <v>11</v>
      </c>
      <c r="D105" s="26" t="s">
        <v>288</v>
      </c>
      <c r="E105" s="27" t="s">
        <v>289</v>
      </c>
      <c r="F105" s="27"/>
      <c r="G105" s="29"/>
    </row>
    <row r="106" spans="1:7" ht="15" customHeight="1" x14ac:dyDescent="0.3">
      <c r="A106" s="23">
        <v>8</v>
      </c>
      <c r="B106" s="24" t="s">
        <v>290</v>
      </c>
      <c r="C106" s="25" t="s">
        <v>11</v>
      </c>
      <c r="D106" s="26" t="s">
        <v>291</v>
      </c>
      <c r="E106" s="27" t="s">
        <v>292</v>
      </c>
      <c r="F106" s="27"/>
      <c r="G106" s="29"/>
    </row>
    <row r="107" spans="1:7" ht="15" customHeight="1" x14ac:dyDescent="0.3">
      <c r="A107" s="23">
        <v>9</v>
      </c>
      <c r="B107" s="24" t="s">
        <v>293</v>
      </c>
      <c r="C107" s="25" t="s">
        <v>11</v>
      </c>
      <c r="D107" s="26" t="s">
        <v>294</v>
      </c>
      <c r="E107" s="27" t="s">
        <v>295</v>
      </c>
      <c r="F107" s="27"/>
      <c r="G107" s="29"/>
    </row>
    <row r="108" spans="1:7" ht="15" customHeight="1" x14ac:dyDescent="0.3">
      <c r="A108" s="23">
        <v>10</v>
      </c>
      <c r="B108" s="24" t="s">
        <v>296</v>
      </c>
      <c r="C108" s="25" t="s">
        <v>11</v>
      </c>
      <c r="D108" s="26" t="s">
        <v>297</v>
      </c>
      <c r="E108" s="27" t="s">
        <v>298</v>
      </c>
      <c r="F108" s="27"/>
      <c r="G108" s="29"/>
    </row>
    <row r="109" spans="1:7" ht="15" customHeight="1" x14ac:dyDescent="0.3">
      <c r="A109" s="23">
        <v>11</v>
      </c>
      <c r="B109" s="24" t="s">
        <v>299</v>
      </c>
      <c r="C109" s="25" t="s">
        <v>11</v>
      </c>
      <c r="D109" s="26" t="s">
        <v>300</v>
      </c>
      <c r="E109" s="27" t="s">
        <v>120</v>
      </c>
      <c r="F109" s="27"/>
      <c r="G109" s="29"/>
    </row>
    <row r="110" spans="1:7" ht="15" customHeight="1" x14ac:dyDescent="0.3">
      <c r="A110" s="23">
        <v>12</v>
      </c>
      <c r="B110" s="24" t="s">
        <v>301</v>
      </c>
      <c r="C110" s="25" t="s">
        <v>11</v>
      </c>
      <c r="D110" s="26" t="s">
        <v>302</v>
      </c>
      <c r="E110" s="27" t="s">
        <v>303</v>
      </c>
      <c r="F110" s="27"/>
      <c r="G110" s="29"/>
    </row>
    <row r="111" spans="1:7" ht="15" customHeight="1" x14ac:dyDescent="0.3">
      <c r="A111" s="23">
        <v>13</v>
      </c>
      <c r="B111" s="24" t="s">
        <v>304</v>
      </c>
      <c r="C111" s="25" t="s">
        <v>59</v>
      </c>
      <c r="D111" s="26" t="s">
        <v>305</v>
      </c>
      <c r="E111" s="27" t="s">
        <v>306</v>
      </c>
      <c r="F111" s="27"/>
      <c r="G111" s="29"/>
    </row>
    <row r="112" spans="1:7" ht="15" customHeight="1" x14ac:dyDescent="0.3">
      <c r="A112" s="23">
        <v>14</v>
      </c>
      <c r="B112" s="24" t="s">
        <v>307</v>
      </c>
      <c r="C112" s="25" t="s">
        <v>59</v>
      </c>
      <c r="D112" s="26" t="s">
        <v>308</v>
      </c>
      <c r="E112" s="27" t="s">
        <v>309</v>
      </c>
      <c r="F112" s="27"/>
      <c r="G112" s="29"/>
    </row>
    <row r="113" spans="1:7" ht="15" customHeight="1" x14ac:dyDescent="0.3">
      <c r="A113" s="23">
        <v>15</v>
      </c>
      <c r="B113" s="24" t="s">
        <v>310</v>
      </c>
      <c r="C113" s="25" t="s">
        <v>59</v>
      </c>
      <c r="D113" s="26" t="s">
        <v>311</v>
      </c>
      <c r="E113" s="27" t="s">
        <v>312</v>
      </c>
      <c r="F113" s="27"/>
      <c r="G113" s="29"/>
    </row>
    <row r="114" spans="1:7" ht="15" customHeight="1" x14ac:dyDescent="0.3">
      <c r="A114" s="23">
        <v>16</v>
      </c>
      <c r="B114" s="24" t="s">
        <v>313</v>
      </c>
      <c r="C114" s="25" t="s">
        <v>59</v>
      </c>
      <c r="D114" s="26" t="s">
        <v>314</v>
      </c>
      <c r="E114" s="27" t="s">
        <v>315</v>
      </c>
      <c r="F114" s="27"/>
      <c r="G114" s="29"/>
    </row>
    <row r="115" spans="1:7" ht="15" customHeight="1" x14ac:dyDescent="0.3">
      <c r="A115" s="23">
        <v>17</v>
      </c>
      <c r="B115" s="24" t="s">
        <v>316</v>
      </c>
      <c r="C115" s="25" t="s">
        <v>59</v>
      </c>
      <c r="D115" s="26" t="s">
        <v>104</v>
      </c>
      <c r="E115" s="27" t="s">
        <v>317</v>
      </c>
      <c r="F115" s="27"/>
      <c r="G115" s="29"/>
    </row>
    <row r="116" spans="1:7" ht="15" customHeight="1" x14ac:dyDescent="0.3">
      <c r="A116" s="23">
        <v>18</v>
      </c>
      <c r="B116" s="24" t="s">
        <v>318</v>
      </c>
      <c r="C116" s="25" t="s">
        <v>59</v>
      </c>
      <c r="D116" s="26" t="s">
        <v>107</v>
      </c>
      <c r="E116" s="27" t="s">
        <v>319</v>
      </c>
      <c r="F116" s="27"/>
      <c r="G116" s="29"/>
    </row>
    <row r="117" spans="1:7" ht="15" customHeight="1" x14ac:dyDescent="0.3">
      <c r="A117" s="23">
        <v>19</v>
      </c>
      <c r="B117" s="24" t="s">
        <v>320</v>
      </c>
      <c r="C117" s="25" t="s">
        <v>59</v>
      </c>
      <c r="D117" s="26" t="s">
        <v>122</v>
      </c>
      <c r="E117" s="27" t="s">
        <v>321</v>
      </c>
      <c r="F117" s="27"/>
      <c r="G117" s="29"/>
    </row>
    <row r="118" spans="1:7" ht="15" customHeight="1" x14ac:dyDescent="0.3">
      <c r="A118" s="23">
        <v>20</v>
      </c>
      <c r="B118" s="24" t="s">
        <v>322</v>
      </c>
      <c r="C118" s="25" t="s">
        <v>59</v>
      </c>
      <c r="D118" s="26" t="s">
        <v>323</v>
      </c>
      <c r="E118" s="27" t="s">
        <v>324</v>
      </c>
      <c r="F118" s="27"/>
      <c r="G118" s="29"/>
    </row>
    <row r="119" spans="1:7" ht="15" customHeight="1" x14ac:dyDescent="0.3">
      <c r="A119" s="23">
        <v>21</v>
      </c>
      <c r="B119" s="24" t="s">
        <v>325</v>
      </c>
      <c r="C119" s="25" t="s">
        <v>59</v>
      </c>
      <c r="D119" s="26" t="s">
        <v>326</v>
      </c>
      <c r="E119" s="27" t="s">
        <v>327</v>
      </c>
      <c r="F119" s="27"/>
      <c r="G119" s="29"/>
    </row>
    <row r="120" spans="1:7" ht="15" customHeight="1" x14ac:dyDescent="0.3">
      <c r="A120" s="23">
        <v>22</v>
      </c>
      <c r="B120" s="24" t="s">
        <v>329</v>
      </c>
      <c r="C120" s="25" t="s">
        <v>59</v>
      </c>
      <c r="D120" s="26" t="s">
        <v>330</v>
      </c>
      <c r="E120" s="27" t="s">
        <v>331</v>
      </c>
      <c r="F120" s="27"/>
      <c r="G120" s="29"/>
    </row>
    <row r="121" spans="1:7" ht="15" customHeight="1" x14ac:dyDescent="0.3">
      <c r="A121" s="23">
        <v>23</v>
      </c>
      <c r="B121" s="24" t="s">
        <v>332</v>
      </c>
      <c r="C121" s="25" t="s">
        <v>59</v>
      </c>
      <c r="D121" s="26" t="s">
        <v>333</v>
      </c>
      <c r="E121" s="27" t="s">
        <v>334</v>
      </c>
      <c r="F121" s="27"/>
      <c r="G121" s="29"/>
    </row>
    <row r="122" spans="1:7" ht="15" customHeight="1" x14ac:dyDescent="0.3">
      <c r="A122" s="23">
        <v>24</v>
      </c>
      <c r="B122" s="24" t="s">
        <v>335</v>
      </c>
      <c r="C122" s="25" t="s">
        <v>59</v>
      </c>
      <c r="D122" s="26" t="s">
        <v>336</v>
      </c>
      <c r="E122" s="27" t="s">
        <v>337</v>
      </c>
      <c r="F122" s="27"/>
      <c r="G122" s="29"/>
    </row>
    <row r="123" spans="1:7" ht="15" customHeight="1" x14ac:dyDescent="0.3">
      <c r="A123" s="23">
        <v>25</v>
      </c>
      <c r="B123" s="24" t="s">
        <v>338</v>
      </c>
      <c r="C123" s="25" t="s">
        <v>59</v>
      </c>
      <c r="D123" s="26" t="s">
        <v>339</v>
      </c>
      <c r="E123" s="27" t="s">
        <v>340</v>
      </c>
      <c r="F123" s="27"/>
      <c r="G123" s="29"/>
    </row>
    <row r="124" spans="1:7" ht="15" customHeight="1" x14ac:dyDescent="0.3">
      <c r="A124" s="23">
        <v>26</v>
      </c>
      <c r="B124" s="24" t="s">
        <v>341</v>
      </c>
      <c r="C124" s="25" t="s">
        <v>59</v>
      </c>
      <c r="D124" s="26" t="s">
        <v>342</v>
      </c>
      <c r="E124" s="27" t="s">
        <v>343</v>
      </c>
      <c r="F124" s="27"/>
      <c r="G124" s="29"/>
    </row>
    <row r="125" spans="1:7" ht="15" customHeight="1" x14ac:dyDescent="0.3">
      <c r="A125" s="23">
        <v>27</v>
      </c>
      <c r="B125" s="24" t="s">
        <v>344</v>
      </c>
      <c r="C125" s="25" t="s">
        <v>59</v>
      </c>
      <c r="D125" s="26" t="s">
        <v>345</v>
      </c>
      <c r="E125" s="27" t="s">
        <v>346</v>
      </c>
      <c r="F125" s="27"/>
      <c r="G125" s="29"/>
    </row>
    <row r="126" spans="1:7" ht="15" customHeight="1" x14ac:dyDescent="0.3">
      <c r="A126" s="23">
        <v>28</v>
      </c>
      <c r="B126" s="24" t="s">
        <v>347</v>
      </c>
      <c r="C126" s="25" t="s">
        <v>59</v>
      </c>
      <c r="D126" s="26" t="s">
        <v>246</v>
      </c>
      <c r="E126" s="27" t="s">
        <v>348</v>
      </c>
      <c r="F126" s="27"/>
      <c r="G126" s="29"/>
    </row>
    <row r="127" spans="1:7" ht="15" customHeight="1" x14ac:dyDescent="0.3">
      <c r="A127" s="23">
        <v>29</v>
      </c>
      <c r="B127" s="24" t="s">
        <v>349</v>
      </c>
      <c r="C127" s="25" t="s">
        <v>59</v>
      </c>
      <c r="D127" s="26" t="s">
        <v>350</v>
      </c>
      <c r="E127" s="27" t="s">
        <v>351</v>
      </c>
      <c r="F127" s="27"/>
      <c r="G127" s="29"/>
    </row>
    <row r="128" spans="1:7" ht="15" customHeight="1" x14ac:dyDescent="0.3">
      <c r="A128" s="23">
        <v>30</v>
      </c>
      <c r="B128" s="24" t="s">
        <v>352</v>
      </c>
      <c r="C128" s="25" t="s">
        <v>11</v>
      </c>
      <c r="D128" s="26" t="s">
        <v>353</v>
      </c>
      <c r="E128" s="27" t="s">
        <v>354</v>
      </c>
      <c r="F128" s="27"/>
      <c r="G128" s="29"/>
    </row>
    <row r="129" spans="1:7" ht="15" customHeight="1" x14ac:dyDescent="0.3">
      <c r="A129" s="23">
        <v>31</v>
      </c>
      <c r="B129" s="24" t="s">
        <v>355</v>
      </c>
      <c r="C129" s="25" t="s">
        <v>59</v>
      </c>
      <c r="D129" s="26" t="s">
        <v>356</v>
      </c>
      <c r="E129" s="27" t="s">
        <v>357</v>
      </c>
      <c r="F129" s="27"/>
      <c r="G129" s="29"/>
    </row>
    <row r="130" spans="1:7" ht="15" customHeight="1" x14ac:dyDescent="0.3">
      <c r="A130" s="23">
        <v>32</v>
      </c>
      <c r="B130" s="24" t="s">
        <v>358</v>
      </c>
      <c r="C130" s="25" t="s">
        <v>59</v>
      </c>
      <c r="D130" s="26" t="s">
        <v>359</v>
      </c>
      <c r="E130" s="27" t="s">
        <v>360</v>
      </c>
      <c r="F130" s="27"/>
      <c r="G130" s="29"/>
    </row>
    <row r="131" spans="1:7" ht="15" customHeight="1" x14ac:dyDescent="0.3">
      <c r="A131" s="23">
        <v>33</v>
      </c>
      <c r="B131" s="24" t="s">
        <v>361</v>
      </c>
      <c r="C131" s="25" t="s">
        <v>59</v>
      </c>
      <c r="D131" s="26" t="s">
        <v>362</v>
      </c>
      <c r="E131" s="27" t="s">
        <v>363</v>
      </c>
      <c r="F131" s="27"/>
      <c r="G131" s="29"/>
    </row>
    <row r="132" spans="1:7" ht="15" customHeight="1" x14ac:dyDescent="0.3">
      <c r="A132" s="23">
        <v>34</v>
      </c>
      <c r="B132" s="24" t="s">
        <v>364</v>
      </c>
      <c r="C132" s="25" t="s">
        <v>59</v>
      </c>
      <c r="D132" s="26" t="s">
        <v>365</v>
      </c>
      <c r="E132" s="27" t="s">
        <v>366</v>
      </c>
      <c r="F132" s="27"/>
      <c r="G132" s="29"/>
    </row>
    <row r="133" spans="1:7" ht="15" customHeight="1" x14ac:dyDescent="0.3">
      <c r="A133" s="23">
        <v>35</v>
      </c>
      <c r="B133" s="24" t="s">
        <v>367</v>
      </c>
      <c r="C133" s="25" t="s">
        <v>11</v>
      </c>
      <c r="D133" s="26" t="s">
        <v>368</v>
      </c>
      <c r="E133" s="27" t="s">
        <v>369</v>
      </c>
      <c r="F133" s="27"/>
      <c r="G133" s="29"/>
    </row>
    <row r="134" spans="1:7" ht="15" customHeight="1" x14ac:dyDescent="0.3">
      <c r="A134" s="23">
        <v>36</v>
      </c>
      <c r="B134" s="24" t="s">
        <v>371</v>
      </c>
      <c r="C134" s="25" t="s">
        <v>11</v>
      </c>
      <c r="D134" s="26" t="s">
        <v>372</v>
      </c>
      <c r="E134" s="27" t="s">
        <v>373</v>
      </c>
      <c r="F134" s="27"/>
      <c r="G134" s="29"/>
    </row>
    <row r="135" spans="1:7" ht="15" customHeight="1" x14ac:dyDescent="0.3">
      <c r="A135" s="23">
        <v>37</v>
      </c>
      <c r="B135" s="24" t="s">
        <v>374</v>
      </c>
      <c r="C135" s="25" t="s">
        <v>11</v>
      </c>
      <c r="D135" s="26" t="s">
        <v>375</v>
      </c>
      <c r="E135" s="27" t="s">
        <v>376</v>
      </c>
      <c r="F135" s="27"/>
      <c r="G135" s="29"/>
    </row>
    <row r="136" spans="1:7" ht="15" customHeight="1" x14ac:dyDescent="0.3">
      <c r="A136" s="23">
        <v>38</v>
      </c>
      <c r="B136" s="24" t="s">
        <v>377</v>
      </c>
      <c r="C136" s="25" t="s">
        <v>11</v>
      </c>
      <c r="D136" s="26" t="s">
        <v>159</v>
      </c>
      <c r="E136" s="27" t="s">
        <v>378</v>
      </c>
      <c r="F136" s="27"/>
      <c r="G136" s="29"/>
    </row>
    <row r="137" spans="1:7" ht="15" customHeight="1" x14ac:dyDescent="0.3">
      <c r="A137" s="23">
        <v>39</v>
      </c>
      <c r="B137" s="24" t="s">
        <v>379</v>
      </c>
      <c r="C137" s="25" t="s">
        <v>11</v>
      </c>
      <c r="D137" s="26" t="s">
        <v>380</v>
      </c>
      <c r="E137" s="27" t="s">
        <v>381</v>
      </c>
      <c r="F137" s="27"/>
      <c r="G137" s="29"/>
    </row>
    <row r="138" spans="1:7" ht="15" customHeight="1" x14ac:dyDescent="0.3">
      <c r="A138" s="23">
        <v>40</v>
      </c>
      <c r="B138" s="24" t="s">
        <v>382</v>
      </c>
      <c r="C138" s="25" t="s">
        <v>59</v>
      </c>
      <c r="D138" s="26" t="s">
        <v>383</v>
      </c>
      <c r="E138" s="27" t="s">
        <v>384</v>
      </c>
      <c r="F138" s="27"/>
      <c r="G138" s="29"/>
    </row>
    <row r="139" spans="1:7" ht="15" customHeight="1" x14ac:dyDescent="0.3">
      <c r="A139" s="23">
        <v>41</v>
      </c>
      <c r="B139" s="24" t="s">
        <v>385</v>
      </c>
      <c r="C139" s="25" t="s">
        <v>59</v>
      </c>
      <c r="D139" s="26" t="s">
        <v>386</v>
      </c>
      <c r="E139" s="27" t="s">
        <v>387</v>
      </c>
      <c r="F139" s="27"/>
      <c r="G139" s="29"/>
    </row>
    <row r="140" spans="1:7" ht="15" customHeight="1" x14ac:dyDescent="0.3">
      <c r="A140" s="23">
        <v>42</v>
      </c>
      <c r="B140" s="24" t="s">
        <v>388</v>
      </c>
      <c r="C140" s="25" t="s">
        <v>59</v>
      </c>
      <c r="D140" s="26" t="s">
        <v>389</v>
      </c>
      <c r="E140" s="27" t="s">
        <v>390</v>
      </c>
      <c r="F140" s="27"/>
      <c r="G140" s="29"/>
    </row>
    <row r="141" spans="1:7" ht="15" customHeight="1" x14ac:dyDescent="0.3">
      <c r="A141" s="23">
        <v>43</v>
      </c>
      <c r="B141" s="24" t="s">
        <v>391</v>
      </c>
      <c r="C141" s="25" t="s">
        <v>59</v>
      </c>
      <c r="D141" s="26" t="s">
        <v>392</v>
      </c>
      <c r="E141" s="27" t="s">
        <v>393</v>
      </c>
      <c r="F141" s="27"/>
      <c r="G141" s="29"/>
    </row>
    <row r="142" spans="1:7" ht="15" customHeight="1" x14ac:dyDescent="0.3">
      <c r="A142" s="23">
        <v>44</v>
      </c>
      <c r="B142" s="24" t="s">
        <v>394</v>
      </c>
      <c r="C142" s="25" t="s">
        <v>59</v>
      </c>
      <c r="D142" s="26" t="s">
        <v>395</v>
      </c>
      <c r="E142" s="27" t="s">
        <v>396</v>
      </c>
      <c r="F142" s="27"/>
      <c r="G142" s="29"/>
    </row>
    <row r="143" spans="1:7" x14ac:dyDescent="0.3">
      <c r="B143" s="112"/>
      <c r="C143" s="220" t="s">
        <v>1834</v>
      </c>
      <c r="D143" s="220"/>
      <c r="E143" s="220"/>
      <c r="F143" s="220"/>
      <c r="G143" s="220"/>
    </row>
    <row r="144" spans="1:7" x14ac:dyDescent="0.3">
      <c r="B144" s="112"/>
      <c r="C144" s="221" t="s">
        <v>0</v>
      </c>
      <c r="D144" s="221"/>
      <c r="E144" s="221"/>
      <c r="F144" s="221"/>
      <c r="G144" s="221"/>
    </row>
    <row r="145" spans="1:8" x14ac:dyDescent="0.3">
      <c r="B145" s="112"/>
      <c r="C145" s="220" t="s">
        <v>397</v>
      </c>
      <c r="D145" s="220"/>
      <c r="E145" s="220"/>
      <c r="F145" s="220"/>
      <c r="G145" s="220"/>
    </row>
    <row r="146" spans="1:8" ht="18.75" customHeight="1" x14ac:dyDescent="0.3">
      <c r="B146" s="211" t="s">
        <v>2</v>
      </c>
      <c r="C146" s="214" t="s">
        <v>398</v>
      </c>
      <c r="D146" s="214"/>
      <c r="E146" s="214"/>
      <c r="F146" s="214"/>
      <c r="G146" s="214"/>
      <c r="H146" s="214"/>
    </row>
    <row r="147" spans="1:8" ht="6" customHeight="1" x14ac:dyDescent="0.3">
      <c r="A147" s="111"/>
      <c r="B147" s="215"/>
      <c r="D147" s="111"/>
      <c r="E147" s="111"/>
      <c r="F147" s="111"/>
      <c r="G147" s="111"/>
    </row>
    <row r="148" spans="1:8" ht="32.25" customHeight="1" x14ac:dyDescent="0.3">
      <c r="A148" s="213" t="s">
        <v>7</v>
      </c>
      <c r="B148" s="9" t="s">
        <v>8</v>
      </c>
      <c r="C148" s="223" t="s">
        <v>9</v>
      </c>
      <c r="D148" s="224"/>
      <c r="E148" s="225"/>
      <c r="F148" s="212" t="s">
        <v>1817</v>
      </c>
      <c r="G148" s="213" t="s">
        <v>1818</v>
      </c>
    </row>
    <row r="149" spans="1:8" ht="17.100000000000001" customHeight="1" x14ac:dyDescent="0.3">
      <c r="A149" s="23">
        <v>1</v>
      </c>
      <c r="B149" s="24" t="s">
        <v>399</v>
      </c>
      <c r="C149" s="25" t="s">
        <v>11</v>
      </c>
      <c r="D149" s="26" t="s">
        <v>400</v>
      </c>
      <c r="E149" s="27" t="s">
        <v>401</v>
      </c>
      <c r="F149" s="27"/>
      <c r="G149" s="29"/>
    </row>
    <row r="150" spans="1:8" ht="17.100000000000001" customHeight="1" x14ac:dyDescent="0.3">
      <c r="A150" s="23">
        <v>2</v>
      </c>
      <c r="B150" s="24" t="s">
        <v>402</v>
      </c>
      <c r="C150" s="25" t="s">
        <v>11</v>
      </c>
      <c r="D150" s="26" t="s">
        <v>403</v>
      </c>
      <c r="E150" s="27" t="s">
        <v>404</v>
      </c>
      <c r="F150" s="27"/>
      <c r="G150" s="29"/>
    </row>
    <row r="151" spans="1:8" ht="17.100000000000001" customHeight="1" x14ac:dyDescent="0.3">
      <c r="A151" s="23">
        <v>3</v>
      </c>
      <c r="B151" s="24" t="s">
        <v>405</v>
      </c>
      <c r="C151" s="25" t="s">
        <v>11</v>
      </c>
      <c r="D151" s="26" t="s">
        <v>406</v>
      </c>
      <c r="E151" s="27" t="s">
        <v>407</v>
      </c>
      <c r="F151" s="27"/>
      <c r="G151" s="29"/>
    </row>
    <row r="152" spans="1:8" ht="17.100000000000001" customHeight="1" x14ac:dyDescent="0.3">
      <c r="A152" s="23">
        <v>4</v>
      </c>
      <c r="B152" s="24" t="s">
        <v>408</v>
      </c>
      <c r="C152" s="25" t="s">
        <v>11</v>
      </c>
      <c r="D152" s="26" t="s">
        <v>409</v>
      </c>
      <c r="E152" s="27" t="s">
        <v>410</v>
      </c>
      <c r="F152" s="27"/>
      <c r="G152" s="29"/>
    </row>
    <row r="153" spans="1:8" ht="17.100000000000001" customHeight="1" x14ac:dyDescent="0.3">
      <c r="A153" s="23">
        <v>5</v>
      </c>
      <c r="B153" s="24" t="s">
        <v>411</v>
      </c>
      <c r="C153" s="25" t="s">
        <v>11</v>
      </c>
      <c r="D153" s="26" t="s">
        <v>412</v>
      </c>
      <c r="E153" s="27" t="s">
        <v>413</v>
      </c>
      <c r="F153" s="27"/>
      <c r="G153" s="29"/>
    </row>
    <row r="154" spans="1:8" ht="17.100000000000001" customHeight="1" x14ac:dyDescent="0.3">
      <c r="A154" s="23">
        <v>6</v>
      </c>
      <c r="B154" s="24" t="s">
        <v>414</v>
      </c>
      <c r="C154" s="25" t="s">
        <v>11</v>
      </c>
      <c r="D154" s="26" t="s">
        <v>415</v>
      </c>
      <c r="E154" s="27" t="s">
        <v>416</v>
      </c>
      <c r="F154" s="27"/>
      <c r="G154" s="29"/>
    </row>
    <row r="155" spans="1:8" ht="17.100000000000001" customHeight="1" x14ac:dyDescent="0.3">
      <c r="A155" s="23">
        <v>7</v>
      </c>
      <c r="B155" s="24" t="s">
        <v>417</v>
      </c>
      <c r="C155" s="25" t="s">
        <v>11</v>
      </c>
      <c r="D155" s="26" t="s">
        <v>418</v>
      </c>
      <c r="E155" s="27" t="s">
        <v>419</v>
      </c>
      <c r="F155" s="27"/>
      <c r="G155" s="29"/>
    </row>
    <row r="156" spans="1:8" ht="17.100000000000001" customHeight="1" x14ac:dyDescent="0.3">
      <c r="A156" s="23">
        <v>8</v>
      </c>
      <c r="B156" s="24" t="s">
        <v>420</v>
      </c>
      <c r="C156" s="25" t="s">
        <v>11</v>
      </c>
      <c r="D156" s="26" t="s">
        <v>421</v>
      </c>
      <c r="E156" s="27" t="s">
        <v>422</v>
      </c>
      <c r="F156" s="27"/>
      <c r="G156" s="29"/>
    </row>
    <row r="157" spans="1:8" ht="17.100000000000001" customHeight="1" x14ac:dyDescent="0.3">
      <c r="A157" s="23">
        <v>9</v>
      </c>
      <c r="B157" s="24" t="s">
        <v>423</v>
      </c>
      <c r="C157" s="25" t="s">
        <v>11</v>
      </c>
      <c r="D157" s="26" t="s">
        <v>424</v>
      </c>
      <c r="E157" s="27" t="s">
        <v>425</v>
      </c>
      <c r="F157" s="27"/>
      <c r="G157" s="29"/>
    </row>
    <row r="158" spans="1:8" ht="17.100000000000001" customHeight="1" x14ac:dyDescent="0.3">
      <c r="A158" s="23">
        <v>10</v>
      </c>
      <c r="B158" s="24" t="s">
        <v>426</v>
      </c>
      <c r="C158" s="25" t="s">
        <v>11</v>
      </c>
      <c r="D158" s="26" t="s">
        <v>427</v>
      </c>
      <c r="E158" s="27" t="s">
        <v>428</v>
      </c>
      <c r="F158" s="27"/>
      <c r="G158" s="29"/>
    </row>
    <row r="159" spans="1:8" ht="17.100000000000001" customHeight="1" x14ac:dyDescent="0.3">
      <c r="A159" s="23">
        <v>11</v>
      </c>
      <c r="B159" s="24" t="s">
        <v>429</v>
      </c>
      <c r="C159" s="25" t="s">
        <v>11</v>
      </c>
      <c r="D159" s="26" t="s">
        <v>430</v>
      </c>
      <c r="E159" s="27" t="s">
        <v>431</v>
      </c>
      <c r="F159" s="27"/>
      <c r="G159" s="29"/>
    </row>
    <row r="160" spans="1:8" ht="17.100000000000001" customHeight="1" x14ac:dyDescent="0.3">
      <c r="A160" s="23">
        <v>12</v>
      </c>
      <c r="B160" s="24" t="s">
        <v>432</v>
      </c>
      <c r="C160" s="25" t="s">
        <v>11</v>
      </c>
      <c r="D160" s="26" t="s">
        <v>433</v>
      </c>
      <c r="E160" s="27" t="s">
        <v>434</v>
      </c>
      <c r="F160" s="27"/>
      <c r="G160" s="29"/>
    </row>
    <row r="161" spans="1:7" ht="17.100000000000001" customHeight="1" x14ac:dyDescent="0.3">
      <c r="A161" s="23">
        <v>13</v>
      </c>
      <c r="B161" s="24" t="s">
        <v>435</v>
      </c>
      <c r="C161" s="25" t="s">
        <v>11</v>
      </c>
      <c r="D161" s="26" t="s">
        <v>436</v>
      </c>
      <c r="E161" s="27" t="s">
        <v>437</v>
      </c>
      <c r="F161" s="27"/>
      <c r="G161" s="29"/>
    </row>
    <row r="162" spans="1:7" ht="17.100000000000001" customHeight="1" x14ac:dyDescent="0.3">
      <c r="A162" s="23">
        <v>14</v>
      </c>
      <c r="B162" s="24" t="s">
        <v>438</v>
      </c>
      <c r="C162" s="25" t="s">
        <v>11</v>
      </c>
      <c r="D162" s="26" t="s">
        <v>439</v>
      </c>
      <c r="E162" s="27" t="s">
        <v>440</v>
      </c>
      <c r="F162" s="27"/>
      <c r="G162" s="29"/>
    </row>
    <row r="163" spans="1:7" ht="17.100000000000001" customHeight="1" x14ac:dyDescent="0.3">
      <c r="A163" s="23">
        <v>15</v>
      </c>
      <c r="B163" s="24" t="s">
        <v>441</v>
      </c>
      <c r="C163" s="25" t="s">
        <v>11</v>
      </c>
      <c r="D163" s="26" t="s">
        <v>442</v>
      </c>
      <c r="E163" s="27" t="s">
        <v>443</v>
      </c>
      <c r="F163" s="27"/>
      <c r="G163" s="29"/>
    </row>
    <row r="164" spans="1:7" ht="17.100000000000001" customHeight="1" x14ac:dyDescent="0.3">
      <c r="A164" s="23">
        <v>16</v>
      </c>
      <c r="B164" s="24" t="s">
        <v>444</v>
      </c>
      <c r="C164" s="25" t="s">
        <v>11</v>
      </c>
      <c r="D164" s="26" t="s">
        <v>445</v>
      </c>
      <c r="E164" s="27" t="s">
        <v>446</v>
      </c>
      <c r="F164" s="27"/>
      <c r="G164" s="29"/>
    </row>
    <row r="165" spans="1:7" ht="17.100000000000001" customHeight="1" x14ac:dyDescent="0.3">
      <c r="A165" s="23">
        <v>17</v>
      </c>
      <c r="B165" s="24" t="s">
        <v>447</v>
      </c>
      <c r="C165" s="25" t="s">
        <v>11</v>
      </c>
      <c r="D165" s="26" t="s">
        <v>448</v>
      </c>
      <c r="E165" s="27" t="s">
        <v>449</v>
      </c>
      <c r="F165" s="27"/>
      <c r="G165" s="29"/>
    </row>
    <row r="166" spans="1:7" ht="17.100000000000001" customHeight="1" x14ac:dyDescent="0.3">
      <c r="A166" s="23">
        <v>18</v>
      </c>
      <c r="B166" s="24" t="s">
        <v>450</v>
      </c>
      <c r="C166" s="25" t="s">
        <v>11</v>
      </c>
      <c r="D166" s="26" t="s">
        <v>451</v>
      </c>
      <c r="E166" s="27" t="s">
        <v>452</v>
      </c>
      <c r="F166" s="27"/>
      <c r="G166" s="29"/>
    </row>
    <row r="167" spans="1:7" ht="17.100000000000001" customHeight="1" x14ac:dyDescent="0.3">
      <c r="A167" s="23">
        <v>19</v>
      </c>
      <c r="B167" s="24" t="s">
        <v>453</v>
      </c>
      <c r="C167" s="25" t="s">
        <v>11</v>
      </c>
      <c r="D167" s="26" t="s">
        <v>454</v>
      </c>
      <c r="E167" s="27" t="s">
        <v>455</v>
      </c>
      <c r="F167" s="27"/>
      <c r="G167" s="29"/>
    </row>
    <row r="168" spans="1:7" ht="17.100000000000001" customHeight="1" x14ac:dyDescent="0.3">
      <c r="A168" s="23">
        <v>20</v>
      </c>
      <c r="B168" s="24" t="s">
        <v>456</v>
      </c>
      <c r="C168" s="25" t="s">
        <v>11</v>
      </c>
      <c r="D168" s="26" t="s">
        <v>457</v>
      </c>
      <c r="E168" s="27" t="s">
        <v>458</v>
      </c>
      <c r="F168" s="27"/>
      <c r="G168" s="29"/>
    </row>
    <row r="169" spans="1:7" ht="17.100000000000001" customHeight="1" x14ac:dyDescent="0.3">
      <c r="A169" s="23">
        <v>21</v>
      </c>
      <c r="B169" s="24" t="s">
        <v>459</v>
      </c>
      <c r="C169" s="25" t="s">
        <v>11</v>
      </c>
      <c r="D169" s="26" t="s">
        <v>460</v>
      </c>
      <c r="E169" s="27" t="s">
        <v>461</v>
      </c>
      <c r="F169" s="27"/>
      <c r="G169" s="29"/>
    </row>
    <row r="170" spans="1:7" ht="17.100000000000001" customHeight="1" x14ac:dyDescent="0.3">
      <c r="A170" s="23">
        <v>22</v>
      </c>
      <c r="B170" s="24" t="s">
        <v>462</v>
      </c>
      <c r="C170" s="25" t="s">
        <v>11</v>
      </c>
      <c r="D170" s="26" t="s">
        <v>463</v>
      </c>
      <c r="E170" s="27" t="s">
        <v>464</v>
      </c>
      <c r="F170" s="27"/>
      <c r="G170" s="29"/>
    </row>
    <row r="171" spans="1:7" ht="17.100000000000001" customHeight="1" x14ac:dyDescent="0.3">
      <c r="A171" s="23">
        <v>23</v>
      </c>
      <c r="B171" s="24" t="s">
        <v>465</v>
      </c>
      <c r="C171" s="25" t="s">
        <v>11</v>
      </c>
      <c r="D171" s="26" t="s">
        <v>466</v>
      </c>
      <c r="E171" s="27" t="s">
        <v>467</v>
      </c>
      <c r="F171" s="27"/>
      <c r="G171" s="29"/>
    </row>
    <row r="172" spans="1:7" ht="17.100000000000001" customHeight="1" x14ac:dyDescent="0.3">
      <c r="A172" s="23">
        <v>24</v>
      </c>
      <c r="B172" s="24" t="s">
        <v>468</v>
      </c>
      <c r="C172" s="25" t="s">
        <v>11</v>
      </c>
      <c r="D172" s="26" t="s">
        <v>469</v>
      </c>
      <c r="E172" s="27" t="s">
        <v>470</v>
      </c>
      <c r="F172" s="27"/>
      <c r="G172" s="29"/>
    </row>
    <row r="173" spans="1:7" ht="17.100000000000001" customHeight="1" x14ac:dyDescent="0.3">
      <c r="A173" s="23">
        <v>25</v>
      </c>
      <c r="B173" s="24" t="s">
        <v>471</v>
      </c>
      <c r="C173" s="25" t="s">
        <v>11</v>
      </c>
      <c r="D173" s="26" t="s">
        <v>472</v>
      </c>
      <c r="E173" s="27" t="s">
        <v>473</v>
      </c>
      <c r="F173" s="27"/>
      <c r="G173" s="29"/>
    </row>
    <row r="174" spans="1:7" ht="17.100000000000001" customHeight="1" x14ac:dyDescent="0.3">
      <c r="A174" s="23">
        <v>26</v>
      </c>
      <c r="B174" s="24" t="s">
        <v>474</v>
      </c>
      <c r="C174" s="25" t="s">
        <v>11</v>
      </c>
      <c r="D174" s="26" t="s">
        <v>475</v>
      </c>
      <c r="E174" s="27" t="s">
        <v>476</v>
      </c>
      <c r="F174" s="27"/>
      <c r="G174" s="29"/>
    </row>
    <row r="175" spans="1:7" ht="17.100000000000001" customHeight="1" x14ac:dyDescent="0.3">
      <c r="A175" s="23">
        <v>27</v>
      </c>
      <c r="B175" s="24" t="s">
        <v>477</v>
      </c>
      <c r="C175" s="25" t="s">
        <v>11</v>
      </c>
      <c r="D175" s="26" t="s">
        <v>478</v>
      </c>
      <c r="E175" s="27" t="s">
        <v>479</v>
      </c>
      <c r="F175" s="27"/>
      <c r="G175" s="29"/>
    </row>
    <row r="176" spans="1:7" ht="17.100000000000001" customHeight="1" x14ac:dyDescent="0.3">
      <c r="A176" s="23">
        <v>28</v>
      </c>
      <c r="B176" s="24" t="s">
        <v>480</v>
      </c>
      <c r="C176" s="25" t="s">
        <v>11</v>
      </c>
      <c r="D176" s="26" t="s">
        <v>481</v>
      </c>
      <c r="E176" s="27" t="s">
        <v>482</v>
      </c>
      <c r="F176" s="27"/>
      <c r="G176" s="29"/>
    </row>
    <row r="177" spans="1:8" ht="17.100000000000001" customHeight="1" x14ac:dyDescent="0.3">
      <c r="A177" s="23">
        <v>29</v>
      </c>
      <c r="B177" s="24" t="s">
        <v>483</v>
      </c>
      <c r="C177" s="25" t="s">
        <v>11</v>
      </c>
      <c r="D177" s="26" t="s">
        <v>484</v>
      </c>
      <c r="E177" s="27" t="s">
        <v>485</v>
      </c>
      <c r="F177" s="27"/>
      <c r="G177" s="29"/>
    </row>
    <row r="178" spans="1:8" ht="17.100000000000001" customHeight="1" x14ac:dyDescent="0.3">
      <c r="A178" s="23">
        <v>30</v>
      </c>
      <c r="B178" s="24" t="s">
        <v>486</v>
      </c>
      <c r="C178" s="25" t="s">
        <v>11</v>
      </c>
      <c r="D178" s="26" t="s">
        <v>487</v>
      </c>
      <c r="E178" s="27" t="s">
        <v>488</v>
      </c>
      <c r="F178" s="27"/>
      <c r="G178" s="29"/>
    </row>
    <row r="179" spans="1:8" ht="17.100000000000001" customHeight="1" x14ac:dyDescent="0.3">
      <c r="A179" s="23">
        <v>31</v>
      </c>
      <c r="B179" s="24" t="s">
        <v>489</v>
      </c>
      <c r="C179" s="25" t="s">
        <v>11</v>
      </c>
      <c r="D179" s="26" t="s">
        <v>490</v>
      </c>
      <c r="E179" s="27" t="s">
        <v>491</v>
      </c>
      <c r="F179" s="27"/>
      <c r="G179" s="29"/>
    </row>
    <row r="180" spans="1:8" ht="17.100000000000001" customHeight="1" x14ac:dyDescent="0.3">
      <c r="A180" s="23">
        <v>32</v>
      </c>
      <c r="B180" s="24" t="s">
        <v>492</v>
      </c>
      <c r="C180" s="25" t="s">
        <v>11</v>
      </c>
      <c r="D180" s="26" t="s">
        <v>493</v>
      </c>
      <c r="E180" s="27" t="s">
        <v>494</v>
      </c>
      <c r="F180" s="27"/>
      <c r="G180" s="29"/>
    </row>
    <row r="181" spans="1:8" ht="17.100000000000001" customHeight="1" x14ac:dyDescent="0.3">
      <c r="A181" s="23">
        <v>33</v>
      </c>
      <c r="B181" s="24" t="s">
        <v>495</v>
      </c>
      <c r="C181" s="25" t="s">
        <v>11</v>
      </c>
      <c r="D181" s="26" t="s">
        <v>496</v>
      </c>
      <c r="E181" s="27" t="s">
        <v>497</v>
      </c>
      <c r="F181" s="27"/>
      <c r="G181" s="29"/>
    </row>
    <row r="182" spans="1:8" ht="17.100000000000001" customHeight="1" x14ac:dyDescent="0.3">
      <c r="A182" s="23">
        <v>34</v>
      </c>
      <c r="B182" s="24" t="s">
        <v>498</v>
      </c>
      <c r="C182" s="25" t="s">
        <v>11</v>
      </c>
      <c r="D182" s="26" t="s">
        <v>499</v>
      </c>
      <c r="E182" s="27" t="s">
        <v>500</v>
      </c>
      <c r="F182" s="27"/>
      <c r="G182" s="29"/>
    </row>
    <row r="183" spans="1:8" ht="17.100000000000001" customHeight="1" x14ac:dyDescent="0.3">
      <c r="A183" s="23">
        <v>35</v>
      </c>
      <c r="B183" s="24" t="s">
        <v>501</v>
      </c>
      <c r="C183" s="25" t="s">
        <v>11</v>
      </c>
      <c r="D183" s="26" t="s">
        <v>502</v>
      </c>
      <c r="E183" s="27" t="s">
        <v>503</v>
      </c>
      <c r="F183" s="27"/>
      <c r="G183" s="29"/>
    </row>
    <row r="184" spans="1:8" ht="17.100000000000001" customHeight="1" x14ac:dyDescent="0.3">
      <c r="A184" s="23">
        <v>36</v>
      </c>
      <c r="B184" s="24" t="s">
        <v>504</v>
      </c>
      <c r="C184" s="25" t="s">
        <v>11</v>
      </c>
      <c r="D184" s="26" t="s">
        <v>505</v>
      </c>
      <c r="E184" s="27" t="s">
        <v>506</v>
      </c>
      <c r="F184" s="27"/>
      <c r="G184" s="29"/>
    </row>
    <row r="185" spans="1:8" ht="17.100000000000001" customHeight="1" x14ac:dyDescent="0.3">
      <c r="A185" s="23">
        <v>37</v>
      </c>
      <c r="B185" s="24" t="s">
        <v>507</v>
      </c>
      <c r="C185" s="25" t="s">
        <v>11</v>
      </c>
      <c r="D185" s="26" t="s">
        <v>508</v>
      </c>
      <c r="E185" s="27" t="s">
        <v>509</v>
      </c>
      <c r="F185" s="27"/>
      <c r="G185" s="29"/>
    </row>
    <row r="186" spans="1:8" ht="17.100000000000001" customHeight="1" x14ac:dyDescent="0.3">
      <c r="A186" s="23">
        <v>38</v>
      </c>
      <c r="B186" s="24" t="s">
        <v>510</v>
      </c>
      <c r="C186" s="25" t="s">
        <v>11</v>
      </c>
      <c r="D186" s="26" t="s">
        <v>511</v>
      </c>
      <c r="E186" s="27" t="s">
        <v>512</v>
      </c>
      <c r="F186" s="27"/>
      <c r="G186" s="29"/>
    </row>
    <row r="187" spans="1:8" x14ac:dyDescent="0.3">
      <c r="B187" s="112"/>
      <c r="C187" s="220" t="s">
        <v>1834</v>
      </c>
      <c r="D187" s="220"/>
      <c r="E187" s="220"/>
      <c r="F187" s="220"/>
      <c r="G187" s="220"/>
    </row>
    <row r="188" spans="1:8" x14ac:dyDescent="0.3">
      <c r="B188" s="112"/>
      <c r="C188" s="221" t="s">
        <v>0</v>
      </c>
      <c r="D188" s="221"/>
      <c r="E188" s="221"/>
      <c r="F188" s="221"/>
      <c r="G188" s="221"/>
    </row>
    <row r="189" spans="1:8" x14ac:dyDescent="0.3">
      <c r="B189" s="112"/>
      <c r="C189" s="220" t="s">
        <v>1820</v>
      </c>
      <c r="D189" s="220"/>
      <c r="E189" s="220"/>
      <c r="F189" s="220"/>
      <c r="G189" s="220"/>
    </row>
    <row r="190" spans="1:8" ht="18.75" customHeight="1" x14ac:dyDescent="0.3">
      <c r="B190" s="211" t="s">
        <v>2</v>
      </c>
      <c r="C190" s="214" t="s">
        <v>514</v>
      </c>
      <c r="D190" s="214"/>
      <c r="E190" s="214"/>
      <c r="F190" s="214"/>
      <c r="G190" s="214"/>
      <c r="H190" s="214"/>
    </row>
    <row r="191" spans="1:8" ht="6" customHeight="1" x14ac:dyDescent="0.3">
      <c r="A191" s="111"/>
      <c r="B191" s="215"/>
      <c r="D191" s="111"/>
      <c r="E191" s="111"/>
      <c r="F191" s="111"/>
      <c r="G191" s="111"/>
    </row>
    <row r="192" spans="1:8" ht="25.5" customHeight="1" x14ac:dyDescent="0.3">
      <c r="A192" s="213" t="s">
        <v>7</v>
      </c>
      <c r="B192" s="9" t="s">
        <v>8</v>
      </c>
      <c r="C192" s="223" t="s">
        <v>9</v>
      </c>
      <c r="D192" s="224"/>
      <c r="E192" s="225"/>
      <c r="F192" s="212" t="s">
        <v>1817</v>
      </c>
      <c r="G192" s="213" t="s">
        <v>1818</v>
      </c>
    </row>
    <row r="193" spans="1:7" ht="21" customHeight="1" x14ac:dyDescent="0.3">
      <c r="A193" s="23">
        <v>1</v>
      </c>
      <c r="B193" s="24" t="s">
        <v>515</v>
      </c>
      <c r="C193" s="25" t="s">
        <v>11</v>
      </c>
      <c r="D193" s="26" t="s">
        <v>516</v>
      </c>
      <c r="E193" s="27" t="s">
        <v>517</v>
      </c>
      <c r="F193" s="27"/>
      <c r="G193" s="29"/>
    </row>
    <row r="194" spans="1:7" ht="21" customHeight="1" x14ac:dyDescent="0.3">
      <c r="A194" s="23">
        <v>2</v>
      </c>
      <c r="B194" s="24" t="s">
        <v>518</v>
      </c>
      <c r="C194" s="25" t="s">
        <v>11</v>
      </c>
      <c r="D194" s="26" t="s">
        <v>519</v>
      </c>
      <c r="E194" s="27" t="s">
        <v>520</v>
      </c>
      <c r="F194" s="27"/>
      <c r="G194" s="29"/>
    </row>
    <row r="195" spans="1:7" ht="21" customHeight="1" x14ac:dyDescent="0.3">
      <c r="A195" s="23">
        <v>3</v>
      </c>
      <c r="B195" s="24" t="s">
        <v>521</v>
      </c>
      <c r="C195" s="25" t="s">
        <v>11</v>
      </c>
      <c r="D195" s="26" t="s">
        <v>522</v>
      </c>
      <c r="E195" s="27" t="s">
        <v>523</v>
      </c>
      <c r="F195" s="27"/>
      <c r="G195" s="29"/>
    </row>
    <row r="196" spans="1:7" ht="21" customHeight="1" x14ac:dyDescent="0.3">
      <c r="A196" s="23">
        <v>4</v>
      </c>
      <c r="B196" s="24" t="s">
        <v>524</v>
      </c>
      <c r="C196" s="25" t="s">
        <v>11</v>
      </c>
      <c r="D196" s="26" t="s">
        <v>525</v>
      </c>
      <c r="E196" s="27" t="s">
        <v>526</v>
      </c>
      <c r="F196" s="27"/>
      <c r="G196" s="29"/>
    </row>
    <row r="197" spans="1:7" ht="21" customHeight="1" x14ac:dyDescent="0.3">
      <c r="A197" s="23">
        <v>5</v>
      </c>
      <c r="B197" s="24" t="s">
        <v>527</v>
      </c>
      <c r="C197" s="25" t="s">
        <v>11</v>
      </c>
      <c r="D197" s="26" t="s">
        <v>528</v>
      </c>
      <c r="E197" s="27" t="s">
        <v>529</v>
      </c>
      <c r="F197" s="27"/>
      <c r="G197" s="29"/>
    </row>
    <row r="198" spans="1:7" ht="21" customHeight="1" x14ac:dyDescent="0.3">
      <c r="A198" s="23">
        <v>6</v>
      </c>
      <c r="B198" s="24" t="s">
        <v>530</v>
      </c>
      <c r="C198" s="25" t="s">
        <v>11</v>
      </c>
      <c r="D198" s="26" t="s">
        <v>531</v>
      </c>
      <c r="E198" s="27" t="s">
        <v>532</v>
      </c>
      <c r="F198" s="27"/>
      <c r="G198" s="29"/>
    </row>
    <row r="199" spans="1:7" ht="21" customHeight="1" x14ac:dyDescent="0.3">
      <c r="A199" s="23">
        <v>7</v>
      </c>
      <c r="B199" s="24" t="s">
        <v>533</v>
      </c>
      <c r="C199" s="25" t="s">
        <v>11</v>
      </c>
      <c r="D199" s="26" t="s">
        <v>534</v>
      </c>
      <c r="E199" s="27" t="s">
        <v>535</v>
      </c>
      <c r="F199" s="27"/>
      <c r="G199" s="29"/>
    </row>
    <row r="200" spans="1:7" ht="21" customHeight="1" x14ac:dyDescent="0.3">
      <c r="A200" s="23">
        <v>8</v>
      </c>
      <c r="B200" s="24" t="s">
        <v>536</v>
      </c>
      <c r="C200" s="25" t="s">
        <v>59</v>
      </c>
      <c r="D200" s="26" t="s">
        <v>537</v>
      </c>
      <c r="E200" s="27" t="s">
        <v>538</v>
      </c>
      <c r="F200" s="27"/>
      <c r="G200" s="29"/>
    </row>
    <row r="201" spans="1:7" ht="21" customHeight="1" x14ac:dyDescent="0.3">
      <c r="A201" s="23">
        <v>9</v>
      </c>
      <c r="B201" s="24" t="s">
        <v>539</v>
      </c>
      <c r="C201" s="25" t="s">
        <v>59</v>
      </c>
      <c r="D201" s="26" t="s">
        <v>60</v>
      </c>
      <c r="E201" s="27" t="s">
        <v>540</v>
      </c>
      <c r="F201" s="27"/>
      <c r="G201" s="29"/>
    </row>
    <row r="202" spans="1:7" ht="21" customHeight="1" x14ac:dyDescent="0.3">
      <c r="A202" s="23">
        <v>10</v>
      </c>
      <c r="B202" s="24" t="s">
        <v>541</v>
      </c>
      <c r="C202" s="25" t="s">
        <v>59</v>
      </c>
      <c r="D202" s="26" t="s">
        <v>542</v>
      </c>
      <c r="E202" s="27" t="s">
        <v>543</v>
      </c>
      <c r="F202" s="27"/>
      <c r="G202" s="29"/>
    </row>
    <row r="203" spans="1:7" ht="21" customHeight="1" x14ac:dyDescent="0.3">
      <c r="A203" s="23">
        <v>11</v>
      </c>
      <c r="B203" s="24" t="s">
        <v>544</v>
      </c>
      <c r="C203" s="25" t="s">
        <v>59</v>
      </c>
      <c r="D203" s="26" t="s">
        <v>545</v>
      </c>
      <c r="E203" s="27" t="s">
        <v>546</v>
      </c>
      <c r="F203" s="27"/>
      <c r="G203" s="29"/>
    </row>
    <row r="204" spans="1:7" ht="21" customHeight="1" x14ac:dyDescent="0.3">
      <c r="A204" s="23">
        <v>12</v>
      </c>
      <c r="B204" s="24" t="s">
        <v>547</v>
      </c>
      <c r="C204" s="25" t="s">
        <v>59</v>
      </c>
      <c r="D204" s="26" t="s">
        <v>548</v>
      </c>
      <c r="E204" s="27" t="s">
        <v>549</v>
      </c>
      <c r="F204" s="27"/>
      <c r="G204" s="29"/>
    </row>
    <row r="205" spans="1:7" ht="21" customHeight="1" x14ac:dyDescent="0.3">
      <c r="A205" s="23">
        <v>13</v>
      </c>
      <c r="B205" s="24" t="s">
        <v>550</v>
      </c>
      <c r="C205" s="25" t="s">
        <v>59</v>
      </c>
      <c r="D205" s="26" t="s">
        <v>551</v>
      </c>
      <c r="E205" s="27" t="s">
        <v>552</v>
      </c>
      <c r="F205" s="27"/>
      <c r="G205" s="29"/>
    </row>
    <row r="206" spans="1:7" ht="21" customHeight="1" x14ac:dyDescent="0.3">
      <c r="A206" s="23">
        <v>14</v>
      </c>
      <c r="B206" s="24" t="s">
        <v>553</v>
      </c>
      <c r="C206" s="25" t="s">
        <v>59</v>
      </c>
      <c r="D206" s="26" t="s">
        <v>554</v>
      </c>
      <c r="E206" s="27" t="s">
        <v>555</v>
      </c>
      <c r="F206" s="27"/>
      <c r="G206" s="29"/>
    </row>
    <row r="207" spans="1:7" ht="21" customHeight="1" x14ac:dyDescent="0.3">
      <c r="A207" s="23">
        <v>15</v>
      </c>
      <c r="B207" s="24" t="s">
        <v>556</v>
      </c>
      <c r="C207" s="25" t="s">
        <v>59</v>
      </c>
      <c r="D207" s="26" t="s">
        <v>557</v>
      </c>
      <c r="E207" s="27" t="s">
        <v>558</v>
      </c>
      <c r="F207" s="27"/>
      <c r="G207" s="29"/>
    </row>
    <row r="208" spans="1:7" ht="21" customHeight="1" x14ac:dyDescent="0.3">
      <c r="A208" s="23">
        <v>16</v>
      </c>
      <c r="B208" s="24" t="s">
        <v>559</v>
      </c>
      <c r="C208" s="25" t="s">
        <v>59</v>
      </c>
      <c r="D208" s="26" t="s">
        <v>560</v>
      </c>
      <c r="E208" s="27" t="s">
        <v>561</v>
      </c>
      <c r="F208" s="27"/>
      <c r="G208" s="29"/>
    </row>
    <row r="209" spans="1:7" ht="21" customHeight="1" x14ac:dyDescent="0.3">
      <c r="A209" s="23">
        <v>17</v>
      </c>
      <c r="B209" s="24" t="s">
        <v>562</v>
      </c>
      <c r="C209" s="25" t="s">
        <v>59</v>
      </c>
      <c r="D209" s="26" t="s">
        <v>563</v>
      </c>
      <c r="E209" s="27" t="s">
        <v>564</v>
      </c>
      <c r="F209" s="27"/>
      <c r="G209" s="29"/>
    </row>
    <row r="210" spans="1:7" ht="21" customHeight="1" x14ac:dyDescent="0.3">
      <c r="A210" s="23">
        <v>18</v>
      </c>
      <c r="B210" s="24" t="s">
        <v>565</v>
      </c>
      <c r="C210" s="25" t="s">
        <v>59</v>
      </c>
      <c r="D210" s="26" t="s">
        <v>566</v>
      </c>
      <c r="E210" s="27" t="s">
        <v>567</v>
      </c>
      <c r="F210" s="27"/>
      <c r="G210" s="29"/>
    </row>
    <row r="211" spans="1:7" ht="21" customHeight="1" x14ac:dyDescent="0.3">
      <c r="A211" s="23">
        <v>19</v>
      </c>
      <c r="B211" s="24" t="s">
        <v>568</v>
      </c>
      <c r="C211" s="25" t="s">
        <v>59</v>
      </c>
      <c r="D211" s="26" t="s">
        <v>569</v>
      </c>
      <c r="E211" s="27" t="s">
        <v>570</v>
      </c>
      <c r="F211" s="27"/>
      <c r="G211" s="29"/>
    </row>
    <row r="212" spans="1:7" ht="21" customHeight="1" x14ac:dyDescent="0.3">
      <c r="A212" s="23">
        <v>20</v>
      </c>
      <c r="B212" s="24" t="s">
        <v>571</v>
      </c>
      <c r="C212" s="25" t="s">
        <v>59</v>
      </c>
      <c r="D212" s="26" t="s">
        <v>572</v>
      </c>
      <c r="E212" s="27" t="s">
        <v>573</v>
      </c>
      <c r="F212" s="27"/>
      <c r="G212" s="29"/>
    </row>
    <row r="213" spans="1:7" ht="21" customHeight="1" x14ac:dyDescent="0.3">
      <c r="A213" s="23">
        <v>21</v>
      </c>
      <c r="B213" s="24" t="s">
        <v>574</v>
      </c>
      <c r="C213" s="25" t="s">
        <v>59</v>
      </c>
      <c r="D213" s="26" t="s">
        <v>575</v>
      </c>
      <c r="E213" s="27" t="s">
        <v>576</v>
      </c>
      <c r="F213" s="27"/>
      <c r="G213" s="29"/>
    </row>
    <row r="214" spans="1:7" ht="21" customHeight="1" x14ac:dyDescent="0.3">
      <c r="A214" s="23">
        <v>22</v>
      </c>
      <c r="B214" s="24" t="s">
        <v>577</v>
      </c>
      <c r="C214" s="25" t="s">
        <v>59</v>
      </c>
      <c r="D214" s="26" t="s">
        <v>578</v>
      </c>
      <c r="E214" s="27" t="s">
        <v>579</v>
      </c>
      <c r="F214" s="27"/>
      <c r="G214" s="29"/>
    </row>
    <row r="215" spans="1:7" ht="21" customHeight="1" x14ac:dyDescent="0.3">
      <c r="A215" s="23">
        <v>23</v>
      </c>
      <c r="B215" s="24" t="s">
        <v>580</v>
      </c>
      <c r="C215" s="25" t="s">
        <v>59</v>
      </c>
      <c r="D215" s="26" t="s">
        <v>581</v>
      </c>
      <c r="E215" s="27" t="s">
        <v>582</v>
      </c>
      <c r="F215" s="27"/>
      <c r="G215" s="29"/>
    </row>
    <row r="216" spans="1:7" ht="21" customHeight="1" x14ac:dyDescent="0.3">
      <c r="A216" s="23">
        <v>24</v>
      </c>
      <c r="B216" s="24" t="s">
        <v>583</v>
      </c>
      <c r="C216" s="25" t="s">
        <v>59</v>
      </c>
      <c r="D216" s="26" t="s">
        <v>584</v>
      </c>
      <c r="E216" s="27" t="s">
        <v>585</v>
      </c>
      <c r="F216" s="27"/>
      <c r="G216" s="29"/>
    </row>
    <row r="217" spans="1:7" ht="21" customHeight="1" x14ac:dyDescent="0.3">
      <c r="A217" s="23">
        <v>25</v>
      </c>
      <c r="B217" s="24" t="s">
        <v>586</v>
      </c>
      <c r="C217" s="25" t="s">
        <v>59</v>
      </c>
      <c r="D217" s="26" t="s">
        <v>587</v>
      </c>
      <c r="E217" s="27" t="s">
        <v>588</v>
      </c>
      <c r="F217" s="27"/>
      <c r="G217" s="29"/>
    </row>
    <row r="218" spans="1:7" ht="21" customHeight="1" x14ac:dyDescent="0.3">
      <c r="A218" s="23">
        <v>26</v>
      </c>
      <c r="B218" s="24" t="s">
        <v>589</v>
      </c>
      <c r="C218" s="25" t="s">
        <v>59</v>
      </c>
      <c r="D218" s="26" t="s">
        <v>590</v>
      </c>
      <c r="E218" s="27" t="s">
        <v>591</v>
      </c>
      <c r="F218" s="27"/>
      <c r="G218" s="29"/>
    </row>
    <row r="219" spans="1:7" ht="21" customHeight="1" x14ac:dyDescent="0.3">
      <c r="A219" s="23">
        <v>27</v>
      </c>
      <c r="B219" s="24" t="s">
        <v>592</v>
      </c>
      <c r="C219" s="25" t="s">
        <v>59</v>
      </c>
      <c r="D219" s="26" t="s">
        <v>593</v>
      </c>
      <c r="E219" s="27" t="s">
        <v>594</v>
      </c>
      <c r="F219" s="27"/>
      <c r="G219" s="29"/>
    </row>
    <row r="220" spans="1:7" ht="21" customHeight="1" x14ac:dyDescent="0.3">
      <c r="A220" s="23">
        <v>28</v>
      </c>
      <c r="B220" s="24" t="s">
        <v>595</v>
      </c>
      <c r="C220" s="25" t="s">
        <v>59</v>
      </c>
      <c r="D220" s="26" t="s">
        <v>596</v>
      </c>
      <c r="E220" s="27" t="s">
        <v>597</v>
      </c>
      <c r="F220" s="27"/>
      <c r="G220" s="29"/>
    </row>
    <row r="221" spans="1:7" ht="21" customHeight="1" x14ac:dyDescent="0.3">
      <c r="A221" s="23">
        <v>29</v>
      </c>
      <c r="B221" s="24" t="s">
        <v>598</v>
      </c>
      <c r="C221" s="25" t="s">
        <v>59</v>
      </c>
      <c r="D221" s="26" t="s">
        <v>599</v>
      </c>
      <c r="E221" s="27" t="s">
        <v>600</v>
      </c>
      <c r="F221" s="27"/>
      <c r="G221" s="29"/>
    </row>
    <row r="222" spans="1:7" ht="21" customHeight="1" x14ac:dyDescent="0.3">
      <c r="A222" s="23">
        <v>30</v>
      </c>
      <c r="B222" s="24" t="s">
        <v>601</v>
      </c>
      <c r="C222" s="25" t="s">
        <v>59</v>
      </c>
      <c r="D222" s="26" t="s">
        <v>602</v>
      </c>
      <c r="E222" s="27" t="s">
        <v>603</v>
      </c>
      <c r="F222" s="27"/>
      <c r="G222" s="29"/>
    </row>
    <row r="223" spans="1:7" ht="21" customHeight="1" x14ac:dyDescent="0.3">
      <c r="A223" s="23">
        <v>31</v>
      </c>
      <c r="B223" s="24" t="s">
        <v>604</v>
      </c>
      <c r="C223" s="25" t="s">
        <v>59</v>
      </c>
      <c r="D223" s="26" t="s">
        <v>605</v>
      </c>
      <c r="E223" s="27" t="s">
        <v>606</v>
      </c>
      <c r="F223" s="27"/>
      <c r="G223" s="29"/>
    </row>
    <row r="225" spans="1:8" x14ac:dyDescent="0.3">
      <c r="B225" s="112"/>
      <c r="C225" s="220" t="s">
        <v>1834</v>
      </c>
      <c r="D225" s="220"/>
      <c r="E225" s="220"/>
      <c r="F225" s="220"/>
      <c r="G225" s="220"/>
    </row>
    <row r="226" spans="1:8" x14ac:dyDescent="0.3">
      <c r="B226" s="112"/>
      <c r="C226" s="221" t="s">
        <v>0</v>
      </c>
      <c r="D226" s="221"/>
      <c r="E226" s="221"/>
      <c r="F226" s="221"/>
      <c r="G226" s="221"/>
    </row>
    <row r="227" spans="1:8" x14ac:dyDescent="0.3">
      <c r="B227" s="112"/>
      <c r="C227" s="220" t="s">
        <v>1821</v>
      </c>
      <c r="D227" s="220"/>
      <c r="E227" s="220"/>
      <c r="F227" s="220"/>
      <c r="G227" s="220"/>
    </row>
    <row r="228" spans="1:8" ht="18.75" customHeight="1" x14ac:dyDescent="0.3">
      <c r="B228" s="211" t="s">
        <v>2</v>
      </c>
      <c r="C228" s="30" t="s">
        <v>608</v>
      </c>
      <c r="D228" s="214"/>
      <c r="E228" s="214"/>
      <c r="F228" s="214"/>
      <c r="G228" s="214"/>
      <c r="H228" s="214"/>
    </row>
    <row r="229" spans="1:8" ht="6" customHeight="1" x14ac:dyDescent="0.3">
      <c r="A229" s="111"/>
      <c r="B229" s="215"/>
      <c r="D229" s="111"/>
      <c r="E229" s="111"/>
      <c r="F229" s="111"/>
      <c r="G229" s="111"/>
    </row>
    <row r="230" spans="1:8" ht="25.5" customHeight="1" x14ac:dyDescent="0.3">
      <c r="A230" s="213" t="s">
        <v>7</v>
      </c>
      <c r="B230" s="9" t="s">
        <v>8</v>
      </c>
      <c r="C230" s="223" t="s">
        <v>9</v>
      </c>
      <c r="D230" s="224"/>
      <c r="E230" s="225"/>
      <c r="F230" s="212" t="s">
        <v>1817</v>
      </c>
      <c r="G230" s="213" t="s">
        <v>1818</v>
      </c>
    </row>
    <row r="231" spans="1:8" ht="20.100000000000001" customHeight="1" x14ac:dyDescent="0.3">
      <c r="A231" s="23">
        <v>1</v>
      </c>
      <c r="B231" s="24" t="s">
        <v>609</v>
      </c>
      <c r="C231" s="25" t="s">
        <v>11</v>
      </c>
      <c r="D231" s="26" t="s">
        <v>610</v>
      </c>
      <c r="E231" s="27" t="s">
        <v>611</v>
      </c>
      <c r="F231" s="27"/>
      <c r="G231" s="29"/>
    </row>
    <row r="232" spans="1:8" ht="20.100000000000001" customHeight="1" x14ac:dyDescent="0.3">
      <c r="A232" s="23">
        <v>2</v>
      </c>
      <c r="B232" s="24" t="s">
        <v>612</v>
      </c>
      <c r="C232" s="25" t="s">
        <v>11</v>
      </c>
      <c r="D232" s="26" t="s">
        <v>613</v>
      </c>
      <c r="E232" s="27" t="s">
        <v>614</v>
      </c>
      <c r="F232" s="27"/>
      <c r="G232" s="29"/>
    </row>
    <row r="233" spans="1:8" ht="20.100000000000001" customHeight="1" x14ac:dyDescent="0.3">
      <c r="A233" s="23">
        <v>3</v>
      </c>
      <c r="B233" s="24" t="s">
        <v>615</v>
      </c>
      <c r="C233" s="25" t="s">
        <v>11</v>
      </c>
      <c r="D233" s="26" t="s">
        <v>616</v>
      </c>
      <c r="E233" s="27" t="s">
        <v>315</v>
      </c>
      <c r="F233" s="27"/>
      <c r="G233" s="29"/>
    </row>
    <row r="234" spans="1:8" ht="20.100000000000001" customHeight="1" x14ac:dyDescent="0.3">
      <c r="A234" s="23">
        <v>4</v>
      </c>
      <c r="B234" s="24" t="s">
        <v>617</v>
      </c>
      <c r="C234" s="25" t="s">
        <v>11</v>
      </c>
      <c r="D234" s="26" t="s">
        <v>618</v>
      </c>
      <c r="E234" s="27" t="s">
        <v>619</v>
      </c>
      <c r="F234" s="27"/>
      <c r="G234" s="29"/>
    </row>
    <row r="235" spans="1:8" ht="20.100000000000001" customHeight="1" x14ac:dyDescent="0.3">
      <c r="A235" s="23">
        <v>5</v>
      </c>
      <c r="B235" s="24" t="s">
        <v>620</v>
      </c>
      <c r="C235" s="25" t="s">
        <v>11</v>
      </c>
      <c r="D235" s="26" t="s">
        <v>621</v>
      </c>
      <c r="E235" s="27" t="s">
        <v>622</v>
      </c>
      <c r="F235" s="27"/>
      <c r="G235" s="29"/>
    </row>
    <row r="236" spans="1:8" ht="20.100000000000001" customHeight="1" x14ac:dyDescent="0.3">
      <c r="A236" s="23">
        <v>6</v>
      </c>
      <c r="B236" s="24" t="s">
        <v>623</v>
      </c>
      <c r="C236" s="25" t="s">
        <v>11</v>
      </c>
      <c r="D236" s="26" t="s">
        <v>624</v>
      </c>
      <c r="E236" s="27" t="s">
        <v>625</v>
      </c>
      <c r="F236" s="27"/>
      <c r="G236" s="29"/>
    </row>
    <row r="237" spans="1:8" ht="20.100000000000001" customHeight="1" x14ac:dyDescent="0.3">
      <c r="A237" s="23">
        <v>7</v>
      </c>
      <c r="B237" s="24" t="s">
        <v>626</v>
      </c>
      <c r="C237" s="25" t="s">
        <v>11</v>
      </c>
      <c r="D237" s="26" t="s">
        <v>478</v>
      </c>
      <c r="E237" s="27" t="s">
        <v>627</v>
      </c>
      <c r="F237" s="27"/>
      <c r="G237" s="29"/>
    </row>
    <row r="238" spans="1:8" ht="20.100000000000001" customHeight="1" x14ac:dyDescent="0.3">
      <c r="A238" s="23">
        <v>8</v>
      </c>
      <c r="B238" s="24" t="s">
        <v>628</v>
      </c>
      <c r="C238" s="25" t="s">
        <v>11</v>
      </c>
      <c r="D238" s="26" t="s">
        <v>629</v>
      </c>
      <c r="E238" s="27" t="s">
        <v>630</v>
      </c>
      <c r="F238" s="27"/>
      <c r="G238" s="29"/>
    </row>
    <row r="239" spans="1:8" ht="20.100000000000001" customHeight="1" x14ac:dyDescent="0.3">
      <c r="A239" s="23">
        <v>9</v>
      </c>
      <c r="B239" s="24" t="s">
        <v>631</v>
      </c>
      <c r="C239" s="25" t="s">
        <v>11</v>
      </c>
      <c r="D239" s="26" t="s">
        <v>632</v>
      </c>
      <c r="E239" s="27" t="s">
        <v>633</v>
      </c>
      <c r="F239" s="27"/>
      <c r="G239" s="29"/>
    </row>
    <row r="240" spans="1:8" ht="20.100000000000001" customHeight="1" x14ac:dyDescent="0.3">
      <c r="A240" s="23">
        <v>10</v>
      </c>
      <c r="B240" s="24" t="s">
        <v>634</v>
      </c>
      <c r="C240" s="25" t="s">
        <v>11</v>
      </c>
      <c r="D240" s="26" t="s">
        <v>635</v>
      </c>
      <c r="E240" s="27" t="s">
        <v>636</v>
      </c>
      <c r="F240" s="27"/>
      <c r="G240" s="29"/>
    </row>
    <row r="241" spans="1:7" ht="20.100000000000001" customHeight="1" x14ac:dyDescent="0.3">
      <c r="A241" s="23">
        <v>11</v>
      </c>
      <c r="B241" s="24" t="s">
        <v>637</v>
      </c>
      <c r="C241" s="25" t="s">
        <v>11</v>
      </c>
      <c r="D241" s="26" t="s">
        <v>638</v>
      </c>
      <c r="E241" s="27" t="s">
        <v>639</v>
      </c>
      <c r="F241" s="27"/>
      <c r="G241" s="29"/>
    </row>
    <row r="242" spans="1:7" ht="20.100000000000001" customHeight="1" x14ac:dyDescent="0.3">
      <c r="A242" s="23">
        <v>12</v>
      </c>
      <c r="B242" s="24" t="s">
        <v>640</v>
      </c>
      <c r="C242" s="25" t="s">
        <v>11</v>
      </c>
      <c r="D242" s="26" t="s">
        <v>641</v>
      </c>
      <c r="E242" s="27" t="s">
        <v>642</v>
      </c>
      <c r="F242" s="27"/>
      <c r="G242" s="29"/>
    </row>
    <row r="243" spans="1:7" ht="20.100000000000001" customHeight="1" x14ac:dyDescent="0.3">
      <c r="A243" s="23">
        <v>13</v>
      </c>
      <c r="B243" s="24" t="s">
        <v>643</v>
      </c>
      <c r="C243" s="25" t="s">
        <v>11</v>
      </c>
      <c r="D243" s="26" t="s">
        <v>644</v>
      </c>
      <c r="E243" s="27" t="s">
        <v>645</v>
      </c>
      <c r="F243" s="27"/>
      <c r="G243" s="29"/>
    </row>
    <row r="244" spans="1:7" ht="20.100000000000001" customHeight="1" x14ac:dyDescent="0.3">
      <c r="A244" s="23">
        <v>14</v>
      </c>
      <c r="B244" s="24" t="s">
        <v>646</v>
      </c>
      <c r="C244" s="25" t="s">
        <v>11</v>
      </c>
      <c r="D244" s="26" t="s">
        <v>647</v>
      </c>
      <c r="E244" s="27" t="s">
        <v>648</v>
      </c>
      <c r="F244" s="27"/>
      <c r="G244" s="29"/>
    </row>
    <row r="245" spans="1:7" ht="20.100000000000001" customHeight="1" x14ac:dyDescent="0.3">
      <c r="A245" s="23">
        <v>15</v>
      </c>
      <c r="B245" s="24" t="s">
        <v>649</v>
      </c>
      <c r="C245" s="25" t="s">
        <v>11</v>
      </c>
      <c r="D245" s="26" t="s">
        <v>650</v>
      </c>
      <c r="E245" s="27" t="s">
        <v>651</v>
      </c>
      <c r="F245" s="27"/>
      <c r="G245" s="29"/>
    </row>
    <row r="246" spans="1:7" ht="20.100000000000001" customHeight="1" x14ac:dyDescent="0.3">
      <c r="A246" s="23">
        <v>16</v>
      </c>
      <c r="B246" s="24" t="s">
        <v>652</v>
      </c>
      <c r="C246" s="25" t="s">
        <v>59</v>
      </c>
      <c r="D246" s="26" t="s">
        <v>653</v>
      </c>
      <c r="E246" s="27" t="s">
        <v>654</v>
      </c>
      <c r="F246" s="27"/>
      <c r="G246" s="29"/>
    </row>
    <row r="247" spans="1:7" ht="20.100000000000001" customHeight="1" x14ac:dyDescent="0.3">
      <c r="A247" s="23">
        <v>17</v>
      </c>
      <c r="B247" s="24" t="s">
        <v>655</v>
      </c>
      <c r="C247" s="25" t="s">
        <v>59</v>
      </c>
      <c r="D247" s="26" t="s">
        <v>656</v>
      </c>
      <c r="E247" s="27" t="s">
        <v>657</v>
      </c>
      <c r="F247" s="27"/>
      <c r="G247" s="29"/>
    </row>
    <row r="248" spans="1:7" ht="20.100000000000001" customHeight="1" x14ac:dyDescent="0.3">
      <c r="A248" s="23">
        <v>18</v>
      </c>
      <c r="B248" s="24" t="s">
        <v>658</v>
      </c>
      <c r="C248" s="25" t="s">
        <v>59</v>
      </c>
      <c r="D248" s="26" t="s">
        <v>659</v>
      </c>
      <c r="E248" s="27" t="s">
        <v>660</v>
      </c>
      <c r="F248" s="27"/>
      <c r="G248" s="29"/>
    </row>
    <row r="249" spans="1:7" ht="20.100000000000001" customHeight="1" x14ac:dyDescent="0.3">
      <c r="A249" s="23">
        <v>19</v>
      </c>
      <c r="B249" s="24" t="s">
        <v>661</v>
      </c>
      <c r="C249" s="25" t="s">
        <v>59</v>
      </c>
      <c r="D249" s="26" t="s">
        <v>662</v>
      </c>
      <c r="E249" s="27" t="s">
        <v>663</v>
      </c>
      <c r="F249" s="27"/>
      <c r="G249" s="29"/>
    </row>
    <row r="250" spans="1:7" ht="20.100000000000001" customHeight="1" x14ac:dyDescent="0.3">
      <c r="A250" s="23">
        <v>20</v>
      </c>
      <c r="B250" s="24" t="s">
        <v>664</v>
      </c>
      <c r="C250" s="25" t="s">
        <v>59</v>
      </c>
      <c r="D250" s="26" t="s">
        <v>665</v>
      </c>
      <c r="E250" s="27" t="s">
        <v>666</v>
      </c>
      <c r="F250" s="27"/>
      <c r="G250" s="29"/>
    </row>
    <row r="251" spans="1:7" ht="20.100000000000001" customHeight="1" x14ac:dyDescent="0.3">
      <c r="A251" s="23">
        <v>21</v>
      </c>
      <c r="B251" s="24" t="s">
        <v>667</v>
      </c>
      <c r="C251" s="25" t="s">
        <v>59</v>
      </c>
      <c r="D251" s="26" t="s">
        <v>668</v>
      </c>
      <c r="E251" s="27" t="s">
        <v>669</v>
      </c>
      <c r="F251" s="27"/>
      <c r="G251" s="29"/>
    </row>
    <row r="252" spans="1:7" ht="20.100000000000001" customHeight="1" x14ac:dyDescent="0.3">
      <c r="A252" s="23">
        <v>22</v>
      </c>
      <c r="B252" s="24" t="s">
        <v>670</v>
      </c>
      <c r="C252" s="25" t="s">
        <v>11</v>
      </c>
      <c r="D252" s="26" t="s">
        <v>671</v>
      </c>
      <c r="E252" s="27" t="s">
        <v>672</v>
      </c>
      <c r="F252" s="27"/>
      <c r="G252" s="29"/>
    </row>
    <row r="253" spans="1:7" ht="20.100000000000001" customHeight="1" x14ac:dyDescent="0.3">
      <c r="A253" s="23">
        <v>23</v>
      </c>
      <c r="B253" s="24" t="s">
        <v>673</v>
      </c>
      <c r="C253" s="25" t="s">
        <v>59</v>
      </c>
      <c r="D253" s="26" t="s">
        <v>674</v>
      </c>
      <c r="E253" s="27" t="s">
        <v>675</v>
      </c>
      <c r="F253" s="27"/>
      <c r="G253" s="29"/>
    </row>
    <row r="254" spans="1:7" ht="20.100000000000001" customHeight="1" x14ac:dyDescent="0.3">
      <c r="A254" s="23">
        <v>24</v>
      </c>
      <c r="B254" s="24" t="s">
        <v>676</v>
      </c>
      <c r="C254" s="25" t="s">
        <v>59</v>
      </c>
      <c r="D254" s="26" t="s">
        <v>677</v>
      </c>
      <c r="E254" s="27" t="s">
        <v>319</v>
      </c>
      <c r="F254" s="27"/>
      <c r="G254" s="29"/>
    </row>
    <row r="255" spans="1:7" ht="20.100000000000001" customHeight="1" x14ac:dyDescent="0.3">
      <c r="A255" s="23">
        <v>25</v>
      </c>
      <c r="B255" s="24" t="s">
        <v>678</v>
      </c>
      <c r="C255" s="25" t="s">
        <v>59</v>
      </c>
      <c r="D255" s="26" t="s">
        <v>679</v>
      </c>
      <c r="E255" s="27" t="s">
        <v>680</v>
      </c>
      <c r="F255" s="27"/>
      <c r="G255" s="29"/>
    </row>
    <row r="256" spans="1:7" ht="20.100000000000001" customHeight="1" x14ac:dyDescent="0.3">
      <c r="A256" s="23">
        <v>26</v>
      </c>
      <c r="B256" s="24" t="s">
        <v>681</v>
      </c>
      <c r="C256" s="25" t="s">
        <v>59</v>
      </c>
      <c r="D256" s="26" t="s">
        <v>682</v>
      </c>
      <c r="E256" s="27" t="s">
        <v>683</v>
      </c>
      <c r="F256" s="27"/>
      <c r="G256" s="29"/>
    </row>
    <row r="257" spans="1:8" ht="20.100000000000001" customHeight="1" x14ac:dyDescent="0.3">
      <c r="A257" s="23">
        <v>27</v>
      </c>
      <c r="B257" s="24" t="s">
        <v>684</v>
      </c>
      <c r="C257" s="25" t="s">
        <v>59</v>
      </c>
      <c r="D257" s="26" t="s">
        <v>685</v>
      </c>
      <c r="E257" s="27" t="s">
        <v>686</v>
      </c>
      <c r="F257" s="27"/>
      <c r="G257" s="29"/>
    </row>
    <row r="258" spans="1:8" ht="20.100000000000001" customHeight="1" x14ac:dyDescent="0.3">
      <c r="A258" s="23">
        <v>28</v>
      </c>
      <c r="B258" s="24" t="s">
        <v>687</v>
      </c>
      <c r="C258" s="25" t="s">
        <v>59</v>
      </c>
      <c r="D258" s="26" t="s">
        <v>688</v>
      </c>
      <c r="E258" s="27" t="s">
        <v>689</v>
      </c>
      <c r="F258" s="27"/>
      <c r="G258" s="29"/>
    </row>
    <row r="259" spans="1:8" ht="20.100000000000001" customHeight="1" x14ac:dyDescent="0.3">
      <c r="A259" s="23">
        <v>29</v>
      </c>
      <c r="B259" s="24" t="s">
        <v>690</v>
      </c>
      <c r="C259" s="25" t="s">
        <v>59</v>
      </c>
      <c r="D259" s="26" t="s">
        <v>691</v>
      </c>
      <c r="E259" s="27" t="s">
        <v>692</v>
      </c>
      <c r="F259" s="27"/>
      <c r="G259" s="29"/>
    </row>
    <row r="260" spans="1:8" ht="20.100000000000001" customHeight="1" x14ac:dyDescent="0.3">
      <c r="A260" s="23">
        <v>30</v>
      </c>
      <c r="B260" s="24" t="s">
        <v>693</v>
      </c>
      <c r="C260" s="25" t="s">
        <v>59</v>
      </c>
      <c r="D260" s="26" t="s">
        <v>694</v>
      </c>
      <c r="E260" s="27" t="s">
        <v>695</v>
      </c>
      <c r="F260" s="27"/>
      <c r="G260" s="29"/>
    </row>
    <row r="261" spans="1:8" ht="20.100000000000001" customHeight="1" x14ac:dyDescent="0.3">
      <c r="A261" s="23">
        <v>31</v>
      </c>
      <c r="B261" s="24" t="s">
        <v>696</v>
      </c>
      <c r="C261" s="25" t="s">
        <v>59</v>
      </c>
      <c r="D261" s="26" t="s">
        <v>697</v>
      </c>
      <c r="E261" s="27" t="s">
        <v>698</v>
      </c>
      <c r="F261" s="27"/>
      <c r="G261" s="29"/>
    </row>
    <row r="264" spans="1:8" x14ac:dyDescent="0.3">
      <c r="B264" s="112"/>
      <c r="C264" s="220" t="s">
        <v>1834</v>
      </c>
      <c r="D264" s="220"/>
      <c r="E264" s="220"/>
      <c r="F264" s="220"/>
      <c r="G264" s="220"/>
    </row>
    <row r="265" spans="1:8" x14ac:dyDescent="0.3">
      <c r="B265" s="112"/>
      <c r="C265" s="221" t="s">
        <v>0</v>
      </c>
      <c r="D265" s="221"/>
      <c r="E265" s="221"/>
      <c r="F265" s="221"/>
      <c r="G265" s="221"/>
    </row>
    <row r="266" spans="1:8" x14ac:dyDescent="0.3">
      <c r="B266" s="112"/>
      <c r="C266" s="220" t="s">
        <v>1822</v>
      </c>
      <c r="D266" s="220"/>
      <c r="E266" s="220"/>
      <c r="F266" s="220"/>
      <c r="G266" s="220"/>
    </row>
    <row r="267" spans="1:8" ht="18.75" customHeight="1" x14ac:dyDescent="0.3">
      <c r="B267" s="211" t="s">
        <v>2</v>
      </c>
      <c r="C267" s="30" t="s">
        <v>700</v>
      </c>
      <c r="D267" s="214"/>
      <c r="E267" s="214"/>
      <c r="F267" s="214"/>
      <c r="G267" s="214"/>
      <c r="H267" s="214"/>
    </row>
    <row r="268" spans="1:8" ht="6" customHeight="1" x14ac:dyDescent="0.3">
      <c r="A268" s="111"/>
      <c r="B268" s="215"/>
      <c r="D268" s="111"/>
      <c r="E268" s="111"/>
      <c r="F268" s="111"/>
      <c r="G268" s="111"/>
    </row>
    <row r="269" spans="1:8" ht="25.5" customHeight="1" x14ac:dyDescent="0.3">
      <c r="A269" s="213" t="s">
        <v>7</v>
      </c>
      <c r="B269" s="9" t="s">
        <v>8</v>
      </c>
      <c r="C269" s="223" t="s">
        <v>9</v>
      </c>
      <c r="D269" s="224"/>
      <c r="E269" s="225"/>
      <c r="F269" s="212" t="s">
        <v>1817</v>
      </c>
      <c r="G269" s="213" t="s">
        <v>1818</v>
      </c>
    </row>
    <row r="270" spans="1:8" ht="18.95" customHeight="1" x14ac:dyDescent="0.3">
      <c r="A270" s="23">
        <v>1</v>
      </c>
      <c r="B270" s="24" t="s">
        <v>701</v>
      </c>
      <c r="C270" s="25" t="s">
        <v>11</v>
      </c>
      <c r="D270" s="26" t="s">
        <v>702</v>
      </c>
      <c r="E270" s="27" t="s">
        <v>703</v>
      </c>
      <c r="F270" s="27"/>
      <c r="G270" s="29"/>
    </row>
    <row r="271" spans="1:8" ht="18.95" customHeight="1" x14ac:dyDescent="0.3">
      <c r="A271" s="23">
        <v>2</v>
      </c>
      <c r="B271" s="24" t="s">
        <v>704</v>
      </c>
      <c r="C271" s="25" t="s">
        <v>11</v>
      </c>
      <c r="D271" s="26" t="s">
        <v>705</v>
      </c>
      <c r="E271" s="27" t="s">
        <v>706</v>
      </c>
      <c r="F271" s="27"/>
      <c r="G271" s="29"/>
    </row>
    <row r="272" spans="1:8" ht="18.95" customHeight="1" x14ac:dyDescent="0.3">
      <c r="A272" s="23">
        <v>3</v>
      </c>
      <c r="B272" s="24" t="s">
        <v>707</v>
      </c>
      <c r="C272" s="25" t="s">
        <v>11</v>
      </c>
      <c r="D272" s="26" t="s">
        <v>708</v>
      </c>
      <c r="E272" s="27" t="s">
        <v>709</v>
      </c>
      <c r="F272" s="27"/>
      <c r="G272" s="29"/>
    </row>
    <row r="273" spans="1:7" ht="18.95" customHeight="1" x14ac:dyDescent="0.3">
      <c r="A273" s="23">
        <v>4</v>
      </c>
      <c r="B273" s="24" t="s">
        <v>710</v>
      </c>
      <c r="C273" s="25" t="s">
        <v>59</v>
      </c>
      <c r="D273" s="26" t="s">
        <v>711</v>
      </c>
      <c r="E273" s="27" t="s">
        <v>712</v>
      </c>
      <c r="F273" s="27"/>
      <c r="G273" s="29"/>
    </row>
    <row r="274" spans="1:7" ht="18.95" customHeight="1" x14ac:dyDescent="0.3">
      <c r="A274" s="23">
        <v>5</v>
      </c>
      <c r="B274" s="24" t="s">
        <v>713</v>
      </c>
      <c r="C274" s="25" t="s">
        <v>59</v>
      </c>
      <c r="D274" s="26" t="s">
        <v>714</v>
      </c>
      <c r="E274" s="27" t="s">
        <v>715</v>
      </c>
      <c r="F274" s="27"/>
      <c r="G274" s="29"/>
    </row>
    <row r="275" spans="1:7" ht="18.95" customHeight="1" x14ac:dyDescent="0.3">
      <c r="A275" s="23">
        <v>6</v>
      </c>
      <c r="B275" s="24" t="s">
        <v>716</v>
      </c>
      <c r="C275" s="25" t="s">
        <v>11</v>
      </c>
      <c r="D275" s="26" t="s">
        <v>717</v>
      </c>
      <c r="E275" s="27" t="s">
        <v>497</v>
      </c>
      <c r="F275" s="27"/>
      <c r="G275" s="29"/>
    </row>
    <row r="276" spans="1:7" ht="18.95" customHeight="1" x14ac:dyDescent="0.3">
      <c r="A276" s="23">
        <v>7</v>
      </c>
      <c r="B276" s="24" t="s">
        <v>718</v>
      </c>
      <c r="C276" s="25" t="s">
        <v>11</v>
      </c>
      <c r="D276" s="26" t="s">
        <v>719</v>
      </c>
      <c r="E276" s="27" t="s">
        <v>458</v>
      </c>
      <c r="F276" s="27"/>
      <c r="G276" s="29"/>
    </row>
    <row r="277" spans="1:7" ht="18.95" customHeight="1" x14ac:dyDescent="0.3">
      <c r="A277" s="23">
        <v>8</v>
      </c>
      <c r="B277" s="24" t="s">
        <v>720</v>
      </c>
      <c r="C277" s="25" t="s">
        <v>59</v>
      </c>
      <c r="D277" s="26" t="s">
        <v>721</v>
      </c>
      <c r="E277" s="27" t="s">
        <v>722</v>
      </c>
      <c r="F277" s="27"/>
      <c r="G277" s="29"/>
    </row>
    <row r="278" spans="1:7" ht="18.95" customHeight="1" x14ac:dyDescent="0.3">
      <c r="A278" s="23">
        <v>9</v>
      </c>
      <c r="B278" s="24" t="s">
        <v>723</v>
      </c>
      <c r="C278" s="25" t="s">
        <v>59</v>
      </c>
      <c r="D278" s="26" t="s">
        <v>724</v>
      </c>
      <c r="E278" s="27" t="s">
        <v>725</v>
      </c>
      <c r="F278" s="27"/>
      <c r="G278" s="29"/>
    </row>
    <row r="279" spans="1:7" ht="18.95" customHeight="1" x14ac:dyDescent="0.3">
      <c r="A279" s="23">
        <v>10</v>
      </c>
      <c r="B279" s="24" t="s">
        <v>726</v>
      </c>
      <c r="C279" s="25" t="s">
        <v>59</v>
      </c>
      <c r="D279" s="26" t="s">
        <v>727</v>
      </c>
      <c r="E279" s="27" t="s">
        <v>728</v>
      </c>
      <c r="F279" s="27"/>
      <c r="G279" s="29"/>
    </row>
    <row r="280" spans="1:7" ht="18.95" customHeight="1" x14ac:dyDescent="0.3">
      <c r="A280" s="23">
        <v>11</v>
      </c>
      <c r="B280" s="24" t="s">
        <v>729</v>
      </c>
      <c r="C280" s="25" t="s">
        <v>59</v>
      </c>
      <c r="D280" s="26" t="s">
        <v>730</v>
      </c>
      <c r="E280" s="27" t="s">
        <v>731</v>
      </c>
      <c r="F280" s="27"/>
      <c r="G280" s="29"/>
    </row>
    <row r="281" spans="1:7" ht="18.95" customHeight="1" x14ac:dyDescent="0.3">
      <c r="A281" s="23">
        <v>12</v>
      </c>
      <c r="B281" s="24" t="s">
        <v>732</v>
      </c>
      <c r="C281" s="25" t="s">
        <v>59</v>
      </c>
      <c r="D281" s="26" t="s">
        <v>733</v>
      </c>
      <c r="E281" s="27" t="s">
        <v>734</v>
      </c>
      <c r="F281" s="27"/>
      <c r="G281" s="29"/>
    </row>
    <row r="282" spans="1:7" ht="18.95" customHeight="1" x14ac:dyDescent="0.3">
      <c r="A282" s="23">
        <v>13</v>
      </c>
      <c r="B282" s="24" t="s">
        <v>735</v>
      </c>
      <c r="C282" s="25" t="s">
        <v>59</v>
      </c>
      <c r="D282" s="26" t="s">
        <v>736</v>
      </c>
      <c r="E282" s="27" t="s">
        <v>737</v>
      </c>
      <c r="F282" s="27"/>
      <c r="G282" s="29"/>
    </row>
    <row r="283" spans="1:7" ht="18.95" customHeight="1" x14ac:dyDescent="0.3">
      <c r="A283" s="23">
        <v>14</v>
      </c>
      <c r="B283" s="24" t="s">
        <v>738</v>
      </c>
      <c r="C283" s="25" t="s">
        <v>59</v>
      </c>
      <c r="D283" s="26" t="s">
        <v>739</v>
      </c>
      <c r="E283" s="27" t="s">
        <v>148</v>
      </c>
      <c r="F283" s="27"/>
      <c r="G283" s="29"/>
    </row>
    <row r="284" spans="1:7" ht="18.95" customHeight="1" x14ac:dyDescent="0.3">
      <c r="A284" s="23">
        <v>15</v>
      </c>
      <c r="B284" s="24" t="s">
        <v>740</v>
      </c>
      <c r="C284" s="25" t="s">
        <v>11</v>
      </c>
      <c r="D284" s="26" t="s">
        <v>741</v>
      </c>
      <c r="E284" s="27" t="s">
        <v>742</v>
      </c>
      <c r="F284" s="27"/>
      <c r="G284" s="29"/>
    </row>
    <row r="285" spans="1:7" ht="18.95" customHeight="1" x14ac:dyDescent="0.3">
      <c r="A285" s="23">
        <v>16</v>
      </c>
      <c r="B285" s="24" t="s">
        <v>743</v>
      </c>
      <c r="C285" s="25" t="s">
        <v>11</v>
      </c>
      <c r="D285" s="26" t="s">
        <v>744</v>
      </c>
      <c r="E285" s="27" t="s">
        <v>745</v>
      </c>
      <c r="F285" s="27"/>
      <c r="G285" s="29"/>
    </row>
    <row r="286" spans="1:7" ht="18.95" customHeight="1" x14ac:dyDescent="0.3">
      <c r="A286" s="23">
        <v>17</v>
      </c>
      <c r="B286" s="24" t="s">
        <v>746</v>
      </c>
      <c r="C286" s="25" t="s">
        <v>11</v>
      </c>
      <c r="D286" s="26" t="s">
        <v>421</v>
      </c>
      <c r="E286" s="27" t="s">
        <v>747</v>
      </c>
      <c r="F286" s="27"/>
      <c r="G286" s="29"/>
    </row>
    <row r="287" spans="1:7" ht="18.95" customHeight="1" x14ac:dyDescent="0.3">
      <c r="A287" s="23">
        <v>18</v>
      </c>
      <c r="B287" s="24" t="s">
        <v>748</v>
      </c>
      <c r="C287" s="25" t="s">
        <v>11</v>
      </c>
      <c r="D287" s="26" t="s">
        <v>749</v>
      </c>
      <c r="E287" s="27" t="s">
        <v>750</v>
      </c>
      <c r="F287" s="27"/>
      <c r="G287" s="29"/>
    </row>
    <row r="288" spans="1:7" ht="18.95" customHeight="1" x14ac:dyDescent="0.3">
      <c r="A288" s="23">
        <v>19</v>
      </c>
      <c r="B288" s="24" t="s">
        <v>751</v>
      </c>
      <c r="C288" s="25" t="s">
        <v>11</v>
      </c>
      <c r="D288" s="26" t="s">
        <v>752</v>
      </c>
      <c r="E288" s="27" t="s">
        <v>753</v>
      </c>
      <c r="F288" s="27"/>
      <c r="G288" s="29"/>
    </row>
    <row r="289" spans="1:7" ht="18.95" customHeight="1" x14ac:dyDescent="0.3">
      <c r="A289" s="23">
        <v>20</v>
      </c>
      <c r="B289" s="24" t="s">
        <v>754</v>
      </c>
      <c r="C289" s="25" t="s">
        <v>11</v>
      </c>
      <c r="D289" s="26" t="s">
        <v>755</v>
      </c>
      <c r="E289" s="27" t="s">
        <v>357</v>
      </c>
      <c r="F289" s="27"/>
      <c r="G289" s="29"/>
    </row>
    <row r="290" spans="1:7" ht="18.95" customHeight="1" x14ac:dyDescent="0.3">
      <c r="A290" s="23">
        <v>21</v>
      </c>
      <c r="B290" s="24" t="s">
        <v>756</v>
      </c>
      <c r="C290" s="25" t="s">
        <v>11</v>
      </c>
      <c r="D290" s="26" t="s">
        <v>757</v>
      </c>
      <c r="E290" s="27" t="s">
        <v>758</v>
      </c>
      <c r="F290" s="27"/>
      <c r="G290" s="29"/>
    </row>
    <row r="291" spans="1:7" ht="18.95" customHeight="1" x14ac:dyDescent="0.3">
      <c r="A291" s="23">
        <v>22</v>
      </c>
      <c r="B291" s="24" t="s">
        <v>759</v>
      </c>
      <c r="C291" s="25" t="s">
        <v>11</v>
      </c>
      <c r="D291" s="26" t="s">
        <v>760</v>
      </c>
      <c r="E291" s="27" t="s">
        <v>761</v>
      </c>
      <c r="F291" s="27"/>
      <c r="G291" s="29"/>
    </row>
    <row r="292" spans="1:7" ht="18.95" customHeight="1" x14ac:dyDescent="0.3">
      <c r="A292" s="23">
        <v>23</v>
      </c>
      <c r="B292" s="24" t="s">
        <v>762</v>
      </c>
      <c r="C292" s="25" t="s">
        <v>11</v>
      </c>
      <c r="D292" s="26" t="s">
        <v>300</v>
      </c>
      <c r="E292" s="27" t="s">
        <v>763</v>
      </c>
      <c r="F292" s="27"/>
      <c r="G292" s="29"/>
    </row>
    <row r="293" spans="1:7" ht="18.95" customHeight="1" x14ac:dyDescent="0.3">
      <c r="A293" s="23">
        <v>24</v>
      </c>
      <c r="B293" s="24" t="s">
        <v>764</v>
      </c>
      <c r="C293" s="25" t="s">
        <v>59</v>
      </c>
      <c r="D293" s="26" t="s">
        <v>237</v>
      </c>
      <c r="E293" s="27" t="s">
        <v>765</v>
      </c>
      <c r="F293" s="27"/>
      <c r="G293" s="29"/>
    </row>
    <row r="294" spans="1:7" ht="18.95" customHeight="1" x14ac:dyDescent="0.3">
      <c r="A294" s="23">
        <v>25</v>
      </c>
      <c r="B294" s="24" t="s">
        <v>766</v>
      </c>
      <c r="C294" s="25" t="s">
        <v>59</v>
      </c>
      <c r="D294" s="26" t="s">
        <v>605</v>
      </c>
      <c r="E294" s="27" t="s">
        <v>767</v>
      </c>
      <c r="F294" s="27"/>
      <c r="G294" s="29"/>
    </row>
    <row r="295" spans="1:7" ht="18.95" customHeight="1" x14ac:dyDescent="0.3">
      <c r="A295" s="23">
        <v>26</v>
      </c>
      <c r="B295" s="24" t="s">
        <v>768</v>
      </c>
      <c r="C295" s="25" t="s">
        <v>59</v>
      </c>
      <c r="D295" s="26" t="s">
        <v>769</v>
      </c>
      <c r="E295" s="27" t="s">
        <v>770</v>
      </c>
      <c r="F295" s="27"/>
      <c r="G295" s="29"/>
    </row>
    <row r="296" spans="1:7" ht="18.95" customHeight="1" x14ac:dyDescent="0.3">
      <c r="A296" s="23">
        <v>27</v>
      </c>
      <c r="B296" s="24" t="s">
        <v>771</v>
      </c>
      <c r="C296" s="25" t="s">
        <v>59</v>
      </c>
      <c r="D296" s="26" t="s">
        <v>772</v>
      </c>
      <c r="E296" s="27" t="s">
        <v>773</v>
      </c>
      <c r="F296" s="27"/>
      <c r="G296" s="29"/>
    </row>
    <row r="297" spans="1:7" ht="18.95" customHeight="1" x14ac:dyDescent="0.3">
      <c r="A297" s="23">
        <v>28</v>
      </c>
      <c r="B297" s="24" t="s">
        <v>774</v>
      </c>
      <c r="C297" s="25" t="s">
        <v>59</v>
      </c>
      <c r="D297" s="26" t="s">
        <v>107</v>
      </c>
      <c r="E297" s="27" t="s">
        <v>775</v>
      </c>
      <c r="F297" s="27"/>
      <c r="G297" s="29"/>
    </row>
    <row r="298" spans="1:7" ht="18.95" customHeight="1" x14ac:dyDescent="0.3">
      <c r="A298" s="23">
        <v>29</v>
      </c>
      <c r="B298" s="24" t="s">
        <v>777</v>
      </c>
      <c r="C298" s="25" t="s">
        <v>59</v>
      </c>
      <c r="D298" s="26" t="s">
        <v>778</v>
      </c>
      <c r="E298" s="27" t="s">
        <v>37</v>
      </c>
      <c r="F298" s="27"/>
      <c r="G298" s="29"/>
    </row>
    <row r="299" spans="1:7" ht="18.95" customHeight="1" x14ac:dyDescent="0.3">
      <c r="A299" s="23">
        <v>30</v>
      </c>
      <c r="B299" s="24" t="s">
        <v>779</v>
      </c>
      <c r="C299" s="25" t="s">
        <v>59</v>
      </c>
      <c r="D299" s="26" t="s">
        <v>780</v>
      </c>
      <c r="E299" s="27" t="s">
        <v>781</v>
      </c>
      <c r="F299" s="27"/>
      <c r="G299" s="29"/>
    </row>
    <row r="300" spans="1:7" ht="18.95" customHeight="1" x14ac:dyDescent="0.3">
      <c r="A300" s="23">
        <v>31</v>
      </c>
      <c r="B300" s="24" t="s">
        <v>782</v>
      </c>
      <c r="C300" s="25" t="s">
        <v>59</v>
      </c>
      <c r="D300" s="26" t="s">
        <v>783</v>
      </c>
      <c r="E300" s="27" t="s">
        <v>784</v>
      </c>
      <c r="F300" s="27"/>
      <c r="G300" s="29"/>
    </row>
    <row r="301" spans="1:7" ht="18.95" customHeight="1" x14ac:dyDescent="0.3">
      <c r="A301" s="23">
        <v>32</v>
      </c>
      <c r="B301" s="24" t="s">
        <v>785</v>
      </c>
      <c r="C301" s="25" t="s">
        <v>59</v>
      </c>
      <c r="D301" s="26" t="s">
        <v>786</v>
      </c>
      <c r="E301" s="27" t="s">
        <v>787</v>
      </c>
      <c r="F301" s="27"/>
      <c r="G301" s="29"/>
    </row>
    <row r="302" spans="1:7" ht="18.95" customHeight="1" x14ac:dyDescent="0.3">
      <c r="A302" s="23">
        <v>33</v>
      </c>
      <c r="B302" s="24" t="s">
        <v>788</v>
      </c>
      <c r="C302" s="25" t="s">
        <v>59</v>
      </c>
      <c r="D302" s="26" t="s">
        <v>789</v>
      </c>
      <c r="E302" s="27" t="s">
        <v>790</v>
      </c>
      <c r="F302" s="27"/>
      <c r="G302" s="29"/>
    </row>
    <row r="304" spans="1:7" x14ac:dyDescent="0.3">
      <c r="B304" s="112"/>
      <c r="C304" s="220" t="s">
        <v>1834</v>
      </c>
      <c r="D304" s="220"/>
      <c r="E304" s="220"/>
      <c r="F304" s="220"/>
      <c r="G304" s="220"/>
    </row>
    <row r="305" spans="1:8" x14ac:dyDescent="0.3">
      <c r="B305" s="112"/>
      <c r="C305" s="221" t="s">
        <v>0</v>
      </c>
      <c r="D305" s="221"/>
      <c r="E305" s="221"/>
      <c r="F305" s="221"/>
      <c r="G305" s="221"/>
    </row>
    <row r="306" spans="1:8" x14ac:dyDescent="0.3">
      <c r="B306" s="112"/>
      <c r="C306" s="220" t="s">
        <v>1823</v>
      </c>
      <c r="D306" s="220"/>
      <c r="E306" s="220"/>
      <c r="F306" s="220"/>
      <c r="G306" s="220"/>
    </row>
    <row r="307" spans="1:8" ht="18.75" customHeight="1" x14ac:dyDescent="0.3">
      <c r="B307" s="211" t="s">
        <v>2</v>
      </c>
      <c r="C307" s="226" t="s">
        <v>792</v>
      </c>
      <c r="D307" s="226"/>
      <c r="E307" s="226"/>
      <c r="F307" s="226"/>
      <c r="G307" s="226"/>
      <c r="H307" s="214"/>
    </row>
    <row r="308" spans="1:8" ht="6" customHeight="1" x14ac:dyDescent="0.3">
      <c r="A308" s="111"/>
      <c r="B308" s="215"/>
      <c r="D308" s="111"/>
      <c r="E308" s="111"/>
      <c r="F308" s="111"/>
      <c r="G308" s="111"/>
    </row>
    <row r="309" spans="1:8" ht="25.5" customHeight="1" x14ac:dyDescent="0.3">
      <c r="A309" s="213" t="s">
        <v>7</v>
      </c>
      <c r="B309" s="9" t="s">
        <v>8</v>
      </c>
      <c r="C309" s="223" t="s">
        <v>9</v>
      </c>
      <c r="D309" s="224"/>
      <c r="E309" s="225"/>
      <c r="F309" s="212" t="s">
        <v>1817</v>
      </c>
      <c r="G309" s="213" t="s">
        <v>1818</v>
      </c>
    </row>
    <row r="310" spans="1:8" ht="20.100000000000001" customHeight="1" x14ac:dyDescent="0.3">
      <c r="A310" s="23">
        <v>1</v>
      </c>
      <c r="B310" s="24" t="s">
        <v>793</v>
      </c>
      <c r="C310" s="25" t="s">
        <v>11</v>
      </c>
      <c r="D310" s="26" t="s">
        <v>794</v>
      </c>
      <c r="E310" s="27" t="s">
        <v>795</v>
      </c>
      <c r="F310" s="27"/>
      <c r="G310" s="29"/>
    </row>
    <row r="311" spans="1:8" ht="20.100000000000001" customHeight="1" x14ac:dyDescent="0.3">
      <c r="A311" s="23">
        <v>2</v>
      </c>
      <c r="B311" s="24" t="s">
        <v>796</v>
      </c>
      <c r="C311" s="25" t="s">
        <v>11</v>
      </c>
      <c r="D311" s="26" t="s">
        <v>797</v>
      </c>
      <c r="E311" s="27" t="s">
        <v>798</v>
      </c>
      <c r="F311" s="27"/>
      <c r="G311" s="29"/>
    </row>
    <row r="312" spans="1:8" ht="20.100000000000001" customHeight="1" x14ac:dyDescent="0.3">
      <c r="A312" s="23">
        <v>3</v>
      </c>
      <c r="B312" s="24" t="s">
        <v>799</v>
      </c>
      <c r="C312" s="25" t="s">
        <v>11</v>
      </c>
      <c r="D312" s="26" t="s">
        <v>800</v>
      </c>
      <c r="E312" s="27" t="s">
        <v>801</v>
      </c>
      <c r="F312" s="27"/>
      <c r="G312" s="29"/>
    </row>
    <row r="313" spans="1:8" ht="20.100000000000001" customHeight="1" x14ac:dyDescent="0.3">
      <c r="A313" s="23">
        <v>4</v>
      </c>
      <c r="B313" s="24" t="s">
        <v>802</v>
      </c>
      <c r="C313" s="25" t="s">
        <v>11</v>
      </c>
      <c r="D313" s="26" t="s">
        <v>803</v>
      </c>
      <c r="E313" s="27" t="s">
        <v>129</v>
      </c>
      <c r="F313" s="27"/>
      <c r="G313" s="29"/>
    </row>
    <row r="314" spans="1:8" ht="20.100000000000001" customHeight="1" x14ac:dyDescent="0.3">
      <c r="A314" s="23">
        <v>5</v>
      </c>
      <c r="B314" s="24" t="s">
        <v>804</v>
      </c>
      <c r="C314" s="25" t="s">
        <v>11</v>
      </c>
      <c r="D314" s="26" t="s">
        <v>805</v>
      </c>
      <c r="E314" s="27" t="s">
        <v>806</v>
      </c>
      <c r="F314" s="27"/>
      <c r="G314" s="29"/>
    </row>
    <row r="315" spans="1:8" ht="20.100000000000001" customHeight="1" x14ac:dyDescent="0.3">
      <c r="A315" s="23">
        <v>6</v>
      </c>
      <c r="B315" s="24" t="s">
        <v>807</v>
      </c>
      <c r="C315" s="25" t="s">
        <v>11</v>
      </c>
      <c r="D315" s="26" t="s">
        <v>808</v>
      </c>
      <c r="E315" s="27" t="s">
        <v>809</v>
      </c>
      <c r="F315" s="27"/>
      <c r="G315" s="29"/>
    </row>
    <row r="316" spans="1:8" ht="20.100000000000001" customHeight="1" x14ac:dyDescent="0.3">
      <c r="A316" s="23">
        <v>7</v>
      </c>
      <c r="B316" s="24" t="s">
        <v>810</v>
      </c>
      <c r="C316" s="25" t="s">
        <v>11</v>
      </c>
      <c r="D316" s="26" t="s">
        <v>811</v>
      </c>
      <c r="E316" s="27" t="s">
        <v>812</v>
      </c>
      <c r="F316" s="27"/>
      <c r="G316" s="29"/>
    </row>
    <row r="317" spans="1:8" ht="20.100000000000001" customHeight="1" x14ac:dyDescent="0.3">
      <c r="A317" s="23">
        <v>8</v>
      </c>
      <c r="B317" s="24" t="s">
        <v>813</v>
      </c>
      <c r="C317" s="25" t="s">
        <v>11</v>
      </c>
      <c r="D317" s="26" t="s">
        <v>814</v>
      </c>
      <c r="E317" s="27" t="s">
        <v>815</v>
      </c>
      <c r="F317" s="27"/>
      <c r="G317" s="29"/>
    </row>
    <row r="318" spans="1:8" ht="20.100000000000001" customHeight="1" x14ac:dyDescent="0.3">
      <c r="A318" s="23">
        <v>9</v>
      </c>
      <c r="B318" s="24" t="s">
        <v>816</v>
      </c>
      <c r="C318" s="25" t="s">
        <v>11</v>
      </c>
      <c r="D318" s="26" t="s">
        <v>817</v>
      </c>
      <c r="E318" s="27" t="s">
        <v>818</v>
      </c>
      <c r="F318" s="27"/>
      <c r="G318" s="29"/>
    </row>
    <row r="319" spans="1:8" ht="20.100000000000001" customHeight="1" x14ac:dyDescent="0.3">
      <c r="A319" s="23">
        <v>10</v>
      </c>
      <c r="B319" s="24" t="s">
        <v>819</v>
      </c>
      <c r="C319" s="25" t="s">
        <v>11</v>
      </c>
      <c r="D319" s="26" t="s">
        <v>820</v>
      </c>
      <c r="E319" s="27" t="s">
        <v>821</v>
      </c>
      <c r="F319" s="27"/>
      <c r="G319" s="29"/>
    </row>
    <row r="320" spans="1:8" ht="20.100000000000001" customHeight="1" x14ac:dyDescent="0.3">
      <c r="A320" s="23">
        <v>11</v>
      </c>
      <c r="B320" s="24" t="s">
        <v>822</v>
      </c>
      <c r="C320" s="25" t="s">
        <v>11</v>
      </c>
      <c r="D320" s="26" t="s">
        <v>823</v>
      </c>
      <c r="E320" s="27" t="s">
        <v>824</v>
      </c>
      <c r="F320" s="27"/>
      <c r="G320" s="29"/>
    </row>
    <row r="321" spans="1:7" ht="20.100000000000001" customHeight="1" x14ac:dyDescent="0.3">
      <c r="A321" s="23">
        <v>12</v>
      </c>
      <c r="B321" s="24" t="s">
        <v>825</v>
      </c>
      <c r="C321" s="25" t="s">
        <v>11</v>
      </c>
      <c r="D321" s="26" t="s">
        <v>826</v>
      </c>
      <c r="E321" s="27" t="s">
        <v>827</v>
      </c>
      <c r="F321" s="27"/>
      <c r="G321" s="29"/>
    </row>
    <row r="322" spans="1:7" ht="20.100000000000001" customHeight="1" x14ac:dyDescent="0.3">
      <c r="A322" s="23">
        <v>13</v>
      </c>
      <c r="B322" s="24" t="s">
        <v>828</v>
      </c>
      <c r="C322" s="25" t="s">
        <v>11</v>
      </c>
      <c r="D322" s="26" t="s">
        <v>829</v>
      </c>
      <c r="E322" s="27" t="s">
        <v>830</v>
      </c>
      <c r="F322" s="27"/>
      <c r="G322" s="29"/>
    </row>
    <row r="323" spans="1:7" ht="20.100000000000001" customHeight="1" x14ac:dyDescent="0.3">
      <c r="A323" s="23">
        <v>14</v>
      </c>
      <c r="B323" s="24" t="s">
        <v>831</v>
      </c>
      <c r="C323" s="25" t="s">
        <v>11</v>
      </c>
      <c r="D323" s="26" t="s">
        <v>832</v>
      </c>
      <c r="E323" s="27" t="s">
        <v>833</v>
      </c>
      <c r="F323" s="27"/>
      <c r="G323" s="29"/>
    </row>
    <row r="324" spans="1:7" ht="20.100000000000001" customHeight="1" x14ac:dyDescent="0.3">
      <c r="A324" s="23">
        <v>15</v>
      </c>
      <c r="B324" s="24" t="s">
        <v>834</v>
      </c>
      <c r="C324" s="25" t="s">
        <v>11</v>
      </c>
      <c r="D324" s="26" t="s">
        <v>835</v>
      </c>
      <c r="E324" s="27" t="s">
        <v>836</v>
      </c>
      <c r="F324" s="27"/>
      <c r="G324" s="29"/>
    </row>
    <row r="325" spans="1:7" ht="20.100000000000001" customHeight="1" x14ac:dyDescent="0.3">
      <c r="A325" s="23">
        <v>16</v>
      </c>
      <c r="B325" s="24" t="s">
        <v>837</v>
      </c>
      <c r="C325" s="25" t="s">
        <v>11</v>
      </c>
      <c r="D325" s="26" t="s">
        <v>838</v>
      </c>
      <c r="E325" s="27" t="s">
        <v>839</v>
      </c>
      <c r="F325" s="27"/>
      <c r="G325" s="29"/>
    </row>
    <row r="326" spans="1:7" ht="20.100000000000001" customHeight="1" x14ac:dyDescent="0.3">
      <c r="A326" s="23">
        <v>17</v>
      </c>
      <c r="B326" s="24" t="s">
        <v>840</v>
      </c>
      <c r="C326" s="25" t="s">
        <v>11</v>
      </c>
      <c r="D326" s="26" t="s">
        <v>841</v>
      </c>
      <c r="E326" s="27" t="s">
        <v>842</v>
      </c>
      <c r="F326" s="27"/>
      <c r="G326" s="29"/>
    </row>
    <row r="327" spans="1:7" ht="20.100000000000001" customHeight="1" x14ac:dyDescent="0.3">
      <c r="A327" s="23">
        <v>18</v>
      </c>
      <c r="B327" s="24" t="s">
        <v>843</v>
      </c>
      <c r="C327" s="25" t="s">
        <v>11</v>
      </c>
      <c r="D327" s="26" t="s">
        <v>794</v>
      </c>
      <c r="E327" s="27" t="s">
        <v>845</v>
      </c>
      <c r="F327" s="27"/>
      <c r="G327" s="29"/>
    </row>
    <row r="328" spans="1:7" ht="20.100000000000001" customHeight="1" x14ac:dyDescent="0.3">
      <c r="A328" s="23">
        <v>19</v>
      </c>
      <c r="B328" s="24" t="s">
        <v>846</v>
      </c>
      <c r="C328" s="25" t="s">
        <v>11</v>
      </c>
      <c r="D328" s="26" t="s">
        <v>326</v>
      </c>
      <c r="E328" s="27" t="s">
        <v>847</v>
      </c>
      <c r="F328" s="27"/>
      <c r="G328" s="29"/>
    </row>
    <row r="329" spans="1:7" ht="20.100000000000001" customHeight="1" x14ac:dyDescent="0.3">
      <c r="A329" s="23">
        <v>20</v>
      </c>
      <c r="B329" s="24" t="s">
        <v>848</v>
      </c>
      <c r="C329" s="25" t="s">
        <v>11</v>
      </c>
      <c r="D329" s="26" t="s">
        <v>849</v>
      </c>
      <c r="E329" s="27" t="s">
        <v>850</v>
      </c>
      <c r="F329" s="27"/>
      <c r="G329" s="29"/>
    </row>
    <row r="330" spans="1:7" ht="20.100000000000001" customHeight="1" x14ac:dyDescent="0.3">
      <c r="A330" s="23">
        <v>21</v>
      </c>
      <c r="B330" s="24" t="s">
        <v>851</v>
      </c>
      <c r="C330" s="25" t="s">
        <v>11</v>
      </c>
      <c r="D330" s="26" t="s">
        <v>852</v>
      </c>
      <c r="E330" s="27" t="s">
        <v>853</v>
      </c>
      <c r="F330" s="27"/>
      <c r="G330" s="29"/>
    </row>
    <row r="331" spans="1:7" ht="20.100000000000001" customHeight="1" x14ac:dyDescent="0.3">
      <c r="A331" s="23">
        <v>22</v>
      </c>
      <c r="B331" s="24" t="s">
        <v>854</v>
      </c>
      <c r="C331" s="25" t="s">
        <v>59</v>
      </c>
      <c r="D331" s="26" t="s">
        <v>855</v>
      </c>
      <c r="E331" s="27" t="s">
        <v>856</v>
      </c>
      <c r="F331" s="27"/>
      <c r="G331" s="29"/>
    </row>
    <row r="332" spans="1:7" ht="20.100000000000001" customHeight="1" x14ac:dyDescent="0.3">
      <c r="A332" s="23">
        <v>23</v>
      </c>
      <c r="B332" s="24" t="s">
        <v>857</v>
      </c>
      <c r="C332" s="25" t="s">
        <v>11</v>
      </c>
      <c r="D332" s="26" t="s">
        <v>858</v>
      </c>
      <c r="E332" s="27" t="s">
        <v>859</v>
      </c>
      <c r="F332" s="27"/>
      <c r="G332" s="29"/>
    </row>
    <row r="333" spans="1:7" ht="20.100000000000001" customHeight="1" x14ac:dyDescent="0.3">
      <c r="A333" s="23">
        <v>24</v>
      </c>
      <c r="B333" s="24" t="s">
        <v>860</v>
      </c>
      <c r="C333" s="25" t="s">
        <v>11</v>
      </c>
      <c r="D333" s="26" t="s">
        <v>418</v>
      </c>
      <c r="E333" s="27" t="s">
        <v>861</v>
      </c>
      <c r="F333" s="27"/>
      <c r="G333" s="29"/>
    </row>
    <row r="334" spans="1:7" ht="20.100000000000001" customHeight="1" x14ac:dyDescent="0.3">
      <c r="A334" s="23">
        <v>25</v>
      </c>
      <c r="B334" s="24" t="s">
        <v>862</v>
      </c>
      <c r="C334" s="25" t="s">
        <v>11</v>
      </c>
      <c r="D334" s="26" t="s">
        <v>863</v>
      </c>
      <c r="E334" s="27" t="s">
        <v>864</v>
      </c>
      <c r="F334" s="27"/>
      <c r="G334" s="29"/>
    </row>
    <row r="335" spans="1:7" ht="20.100000000000001" customHeight="1" x14ac:dyDescent="0.3">
      <c r="A335" s="23">
        <v>26</v>
      </c>
      <c r="B335" s="24" t="s">
        <v>865</v>
      </c>
      <c r="C335" s="25" t="s">
        <v>11</v>
      </c>
      <c r="D335" s="26" t="s">
        <v>866</v>
      </c>
      <c r="E335" s="27" t="s">
        <v>867</v>
      </c>
      <c r="F335" s="27"/>
      <c r="G335" s="29"/>
    </row>
    <row r="336" spans="1:7" ht="20.100000000000001" customHeight="1" x14ac:dyDescent="0.3">
      <c r="A336" s="23">
        <v>27</v>
      </c>
      <c r="B336" s="24" t="s">
        <v>868</v>
      </c>
      <c r="C336" s="25" t="s">
        <v>11</v>
      </c>
      <c r="D336" s="26" t="s">
        <v>869</v>
      </c>
      <c r="E336" s="27" t="s">
        <v>870</v>
      </c>
      <c r="F336" s="27"/>
      <c r="G336" s="29"/>
    </row>
    <row r="337" spans="1:8" ht="20.100000000000001" customHeight="1" x14ac:dyDescent="0.3">
      <c r="A337" s="23">
        <v>28</v>
      </c>
      <c r="B337" s="24" t="s">
        <v>871</v>
      </c>
      <c r="C337" s="25" t="s">
        <v>11</v>
      </c>
      <c r="D337" s="26" t="s">
        <v>872</v>
      </c>
      <c r="E337" s="27" t="s">
        <v>873</v>
      </c>
      <c r="F337" s="27"/>
      <c r="G337" s="29"/>
    </row>
    <row r="338" spans="1:8" ht="20.100000000000001" customHeight="1" x14ac:dyDescent="0.3">
      <c r="A338" s="23">
        <v>29</v>
      </c>
      <c r="B338" s="24" t="s">
        <v>874</v>
      </c>
      <c r="C338" s="25" t="s">
        <v>11</v>
      </c>
      <c r="D338" s="26" t="s">
        <v>442</v>
      </c>
      <c r="E338" s="27" t="s">
        <v>875</v>
      </c>
      <c r="F338" s="27"/>
      <c r="G338" s="29"/>
    </row>
    <row r="339" spans="1:8" ht="20.100000000000001" customHeight="1" x14ac:dyDescent="0.3">
      <c r="A339" s="23">
        <v>30</v>
      </c>
      <c r="B339" s="24" t="s">
        <v>876</v>
      </c>
      <c r="C339" s="25" t="s">
        <v>11</v>
      </c>
      <c r="D339" s="26" t="s">
        <v>877</v>
      </c>
      <c r="E339" s="27" t="s">
        <v>878</v>
      </c>
      <c r="F339" s="27"/>
      <c r="G339" s="29"/>
    </row>
    <row r="340" spans="1:8" ht="20.100000000000001" customHeight="1" x14ac:dyDescent="0.3">
      <c r="A340" s="23">
        <v>31</v>
      </c>
      <c r="B340" s="24" t="s">
        <v>879</v>
      </c>
      <c r="C340" s="25" t="s">
        <v>11</v>
      </c>
      <c r="D340" s="26" t="s">
        <v>421</v>
      </c>
      <c r="E340" s="27" t="s">
        <v>880</v>
      </c>
      <c r="F340" s="27"/>
      <c r="G340" s="29"/>
    </row>
    <row r="341" spans="1:8" ht="20.100000000000001" customHeight="1" x14ac:dyDescent="0.3">
      <c r="A341" s="23">
        <v>32</v>
      </c>
      <c r="B341" s="24" t="s">
        <v>881</v>
      </c>
      <c r="C341" s="25" t="s">
        <v>59</v>
      </c>
      <c r="D341" s="26" t="s">
        <v>694</v>
      </c>
      <c r="E341" s="27" t="s">
        <v>882</v>
      </c>
      <c r="F341" s="27"/>
      <c r="G341" s="29"/>
    </row>
    <row r="342" spans="1:8" ht="18.95" customHeight="1" x14ac:dyDescent="0.3">
      <c r="A342" s="216"/>
      <c r="B342" s="217"/>
      <c r="C342" s="218"/>
      <c r="D342" s="218"/>
      <c r="E342" s="218"/>
      <c r="F342" s="218"/>
      <c r="G342" s="219"/>
    </row>
    <row r="343" spans="1:8" x14ac:dyDescent="0.3">
      <c r="B343" s="112"/>
      <c r="C343" s="220" t="s">
        <v>1834</v>
      </c>
      <c r="D343" s="220"/>
      <c r="E343" s="220"/>
      <c r="F343" s="220"/>
      <c r="G343" s="220"/>
    </row>
    <row r="344" spans="1:8" x14ac:dyDescent="0.3">
      <c r="B344" s="112"/>
      <c r="C344" s="221" t="s">
        <v>0</v>
      </c>
      <c r="D344" s="221"/>
      <c r="E344" s="221"/>
      <c r="F344" s="221"/>
      <c r="G344" s="221"/>
    </row>
    <row r="345" spans="1:8" x14ac:dyDescent="0.3">
      <c r="B345" s="112"/>
      <c r="C345" s="220" t="s">
        <v>1824</v>
      </c>
      <c r="D345" s="220"/>
      <c r="E345" s="220"/>
      <c r="F345" s="220"/>
      <c r="G345" s="220"/>
    </row>
    <row r="346" spans="1:8" ht="18.75" customHeight="1" x14ac:dyDescent="0.3">
      <c r="B346" s="211" t="s">
        <v>2</v>
      </c>
      <c r="C346" s="226" t="s">
        <v>884</v>
      </c>
      <c r="D346" s="226"/>
      <c r="E346" s="226"/>
      <c r="F346" s="226"/>
      <c r="G346" s="226"/>
      <c r="H346" s="214"/>
    </row>
    <row r="347" spans="1:8" ht="6" customHeight="1" x14ac:dyDescent="0.3">
      <c r="A347" s="111"/>
      <c r="B347" s="215"/>
      <c r="D347" s="111"/>
      <c r="E347" s="111"/>
      <c r="F347" s="111"/>
      <c r="G347" s="111"/>
    </row>
    <row r="348" spans="1:8" ht="25.5" customHeight="1" x14ac:dyDescent="0.3">
      <c r="A348" s="213" t="s">
        <v>7</v>
      </c>
      <c r="B348" s="9" t="s">
        <v>8</v>
      </c>
      <c r="C348" s="223" t="s">
        <v>9</v>
      </c>
      <c r="D348" s="224"/>
      <c r="E348" s="225"/>
      <c r="F348" s="212" t="s">
        <v>1817</v>
      </c>
      <c r="G348" s="213" t="s">
        <v>1818</v>
      </c>
    </row>
    <row r="349" spans="1:8" ht="20.100000000000001" customHeight="1" x14ac:dyDescent="0.3">
      <c r="A349" s="23">
        <v>1</v>
      </c>
      <c r="B349" s="24" t="s">
        <v>885</v>
      </c>
      <c r="C349" s="25" t="s">
        <v>11</v>
      </c>
      <c r="D349" s="26" t="s">
        <v>886</v>
      </c>
      <c r="E349" s="27" t="s">
        <v>887</v>
      </c>
      <c r="F349" s="27"/>
      <c r="G349" s="29"/>
    </row>
    <row r="350" spans="1:8" ht="20.100000000000001" customHeight="1" x14ac:dyDescent="0.3">
      <c r="A350" s="23">
        <v>2</v>
      </c>
      <c r="B350" s="24" t="s">
        <v>889</v>
      </c>
      <c r="C350" s="25" t="s">
        <v>11</v>
      </c>
      <c r="D350" s="26" t="s">
        <v>890</v>
      </c>
      <c r="E350" s="27" t="s">
        <v>891</v>
      </c>
      <c r="F350" s="27"/>
      <c r="G350" s="29"/>
    </row>
    <row r="351" spans="1:8" ht="20.100000000000001" customHeight="1" x14ac:dyDescent="0.3">
      <c r="A351" s="23">
        <v>3</v>
      </c>
      <c r="B351" s="24" t="s">
        <v>892</v>
      </c>
      <c r="C351" s="25" t="s">
        <v>11</v>
      </c>
      <c r="D351" s="26" t="s">
        <v>893</v>
      </c>
      <c r="E351" s="27" t="s">
        <v>894</v>
      </c>
      <c r="F351" s="27"/>
      <c r="G351" s="29"/>
    </row>
    <row r="352" spans="1:8" ht="20.100000000000001" customHeight="1" x14ac:dyDescent="0.3">
      <c r="A352" s="23">
        <v>4</v>
      </c>
      <c r="B352" s="24" t="s">
        <v>895</v>
      </c>
      <c r="C352" s="25" t="s">
        <v>11</v>
      </c>
      <c r="D352" s="26" t="s">
        <v>896</v>
      </c>
      <c r="E352" s="27" t="s">
        <v>897</v>
      </c>
      <c r="F352" s="27"/>
      <c r="G352" s="29"/>
    </row>
    <row r="353" spans="1:7" ht="20.100000000000001" customHeight="1" x14ac:dyDescent="0.3">
      <c r="A353" s="23">
        <v>5</v>
      </c>
      <c r="B353" s="24" t="s">
        <v>898</v>
      </c>
      <c r="C353" s="25" t="s">
        <v>11</v>
      </c>
      <c r="D353" s="26" t="s">
        <v>899</v>
      </c>
      <c r="E353" s="27" t="s">
        <v>900</v>
      </c>
      <c r="F353" s="27"/>
      <c r="G353" s="29"/>
    </row>
    <row r="354" spans="1:7" ht="20.100000000000001" customHeight="1" x14ac:dyDescent="0.3">
      <c r="A354" s="23">
        <v>6</v>
      </c>
      <c r="B354" s="24" t="s">
        <v>901</v>
      </c>
      <c r="C354" s="25" t="s">
        <v>11</v>
      </c>
      <c r="D354" s="26" t="s">
        <v>902</v>
      </c>
      <c r="E354" s="27" t="s">
        <v>903</v>
      </c>
      <c r="F354" s="27"/>
      <c r="G354" s="29"/>
    </row>
    <row r="355" spans="1:7" ht="20.100000000000001" customHeight="1" x14ac:dyDescent="0.3">
      <c r="A355" s="23">
        <v>7</v>
      </c>
      <c r="B355" s="24" t="s">
        <v>904</v>
      </c>
      <c r="C355" s="25" t="s">
        <v>59</v>
      </c>
      <c r="D355" s="26" t="s">
        <v>905</v>
      </c>
      <c r="E355" s="27" t="s">
        <v>906</v>
      </c>
      <c r="F355" s="27"/>
      <c r="G355" s="29"/>
    </row>
    <row r="356" spans="1:7" ht="20.100000000000001" customHeight="1" x14ac:dyDescent="0.3">
      <c r="A356" s="23">
        <v>8</v>
      </c>
      <c r="B356" s="24" t="s">
        <v>908</v>
      </c>
      <c r="C356" s="25" t="s">
        <v>59</v>
      </c>
      <c r="D356" s="26" t="s">
        <v>909</v>
      </c>
      <c r="E356" s="27" t="s">
        <v>910</v>
      </c>
      <c r="F356" s="27"/>
      <c r="G356" s="29"/>
    </row>
    <row r="357" spans="1:7" ht="20.100000000000001" customHeight="1" x14ac:dyDescent="0.3">
      <c r="A357" s="23">
        <v>9</v>
      </c>
      <c r="B357" s="24" t="s">
        <v>911</v>
      </c>
      <c r="C357" s="25" t="s">
        <v>59</v>
      </c>
      <c r="D357" s="26" t="s">
        <v>912</v>
      </c>
      <c r="E357" s="27" t="s">
        <v>913</v>
      </c>
      <c r="F357" s="27"/>
      <c r="G357" s="29"/>
    </row>
    <row r="358" spans="1:7" ht="20.100000000000001" customHeight="1" x14ac:dyDescent="0.3">
      <c r="A358" s="23">
        <v>10</v>
      </c>
      <c r="B358" s="24" t="s">
        <v>914</v>
      </c>
      <c r="C358" s="25" t="s">
        <v>59</v>
      </c>
      <c r="D358" s="26" t="s">
        <v>915</v>
      </c>
      <c r="E358" s="27" t="s">
        <v>916</v>
      </c>
      <c r="F358" s="27"/>
      <c r="G358" s="29"/>
    </row>
    <row r="359" spans="1:7" ht="20.100000000000001" customHeight="1" x14ac:dyDescent="0.3">
      <c r="A359" s="23">
        <v>11</v>
      </c>
      <c r="B359" s="24" t="s">
        <v>917</v>
      </c>
      <c r="C359" s="25" t="s">
        <v>59</v>
      </c>
      <c r="D359" s="26" t="s">
        <v>918</v>
      </c>
      <c r="E359" s="27" t="s">
        <v>919</v>
      </c>
      <c r="F359" s="27"/>
      <c r="G359" s="29"/>
    </row>
    <row r="360" spans="1:7" ht="20.100000000000001" customHeight="1" x14ac:dyDescent="0.3">
      <c r="A360" s="23">
        <v>12</v>
      </c>
      <c r="B360" s="24" t="s">
        <v>920</v>
      </c>
      <c r="C360" s="25" t="s">
        <v>59</v>
      </c>
      <c r="D360" s="26" t="s">
        <v>921</v>
      </c>
      <c r="E360" s="27" t="s">
        <v>856</v>
      </c>
      <c r="F360" s="27"/>
      <c r="G360" s="29"/>
    </row>
    <row r="361" spans="1:7" ht="20.100000000000001" customHeight="1" x14ac:dyDescent="0.3">
      <c r="A361" s="23">
        <v>13</v>
      </c>
      <c r="B361" s="24" t="s">
        <v>922</v>
      </c>
      <c r="C361" s="25" t="s">
        <v>59</v>
      </c>
      <c r="D361" s="26" t="s">
        <v>923</v>
      </c>
      <c r="E361" s="27" t="s">
        <v>924</v>
      </c>
      <c r="F361" s="27"/>
      <c r="G361" s="29"/>
    </row>
    <row r="362" spans="1:7" ht="20.100000000000001" customHeight="1" x14ac:dyDescent="0.3">
      <c r="A362" s="23">
        <v>14</v>
      </c>
      <c r="B362" s="24" t="s">
        <v>925</v>
      </c>
      <c r="C362" s="25" t="s">
        <v>59</v>
      </c>
      <c r="D362" s="26" t="s">
        <v>926</v>
      </c>
      <c r="E362" s="27" t="s">
        <v>927</v>
      </c>
      <c r="F362" s="27"/>
      <c r="G362" s="29"/>
    </row>
    <row r="363" spans="1:7" ht="20.100000000000001" customHeight="1" x14ac:dyDescent="0.3">
      <c r="A363" s="23">
        <v>15</v>
      </c>
      <c r="B363" s="24" t="s">
        <v>928</v>
      </c>
      <c r="C363" s="25" t="s">
        <v>59</v>
      </c>
      <c r="D363" s="26" t="s">
        <v>929</v>
      </c>
      <c r="E363" s="27" t="s">
        <v>930</v>
      </c>
      <c r="F363" s="27"/>
      <c r="G363" s="29"/>
    </row>
    <row r="364" spans="1:7" ht="20.100000000000001" customHeight="1" x14ac:dyDescent="0.3">
      <c r="A364" s="23">
        <v>16</v>
      </c>
      <c r="B364" s="24" t="s">
        <v>931</v>
      </c>
      <c r="C364" s="25" t="s">
        <v>59</v>
      </c>
      <c r="D364" s="26" t="s">
        <v>932</v>
      </c>
      <c r="E364" s="27" t="s">
        <v>933</v>
      </c>
      <c r="F364" s="27"/>
      <c r="G364" s="29"/>
    </row>
    <row r="365" spans="1:7" ht="20.100000000000001" customHeight="1" x14ac:dyDescent="0.3">
      <c r="A365" s="23">
        <v>17</v>
      </c>
      <c r="B365" s="24" t="s">
        <v>934</v>
      </c>
      <c r="C365" s="25" t="s">
        <v>59</v>
      </c>
      <c r="D365" s="26" t="s">
        <v>935</v>
      </c>
      <c r="E365" s="27" t="s">
        <v>936</v>
      </c>
      <c r="F365" s="27"/>
      <c r="G365" s="29"/>
    </row>
    <row r="366" spans="1:7" ht="20.100000000000001" customHeight="1" x14ac:dyDescent="0.3">
      <c r="A366" s="23">
        <v>18</v>
      </c>
      <c r="B366" s="24" t="s">
        <v>937</v>
      </c>
      <c r="C366" s="25" t="s">
        <v>59</v>
      </c>
      <c r="D366" s="26" t="s">
        <v>938</v>
      </c>
      <c r="E366" s="27" t="s">
        <v>939</v>
      </c>
      <c r="F366" s="27"/>
      <c r="G366" s="29"/>
    </row>
    <row r="367" spans="1:7" ht="20.100000000000001" customHeight="1" x14ac:dyDescent="0.3">
      <c r="A367" s="23">
        <v>19</v>
      </c>
      <c r="B367" s="24" t="s">
        <v>940</v>
      </c>
      <c r="C367" s="25" t="s">
        <v>59</v>
      </c>
      <c r="D367" s="26" t="s">
        <v>92</v>
      </c>
      <c r="E367" s="27" t="s">
        <v>941</v>
      </c>
      <c r="F367" s="27"/>
      <c r="G367" s="29"/>
    </row>
    <row r="368" spans="1:7" ht="20.100000000000001" customHeight="1" x14ac:dyDescent="0.3">
      <c r="A368" s="23">
        <v>20</v>
      </c>
      <c r="B368" s="24" t="s">
        <v>942</v>
      </c>
      <c r="C368" s="25" t="s">
        <v>59</v>
      </c>
      <c r="D368" s="26" t="s">
        <v>943</v>
      </c>
      <c r="E368" s="27" t="s">
        <v>274</v>
      </c>
      <c r="F368" s="27"/>
      <c r="G368" s="29"/>
    </row>
    <row r="369" spans="1:7" ht="20.100000000000001" customHeight="1" x14ac:dyDescent="0.3">
      <c r="A369" s="23">
        <v>21</v>
      </c>
      <c r="B369" s="24" t="s">
        <v>944</v>
      </c>
      <c r="C369" s="25" t="s">
        <v>59</v>
      </c>
      <c r="D369" s="26" t="s">
        <v>945</v>
      </c>
      <c r="E369" s="27" t="s">
        <v>946</v>
      </c>
      <c r="F369" s="27"/>
      <c r="G369" s="29"/>
    </row>
    <row r="370" spans="1:7" ht="20.100000000000001" customHeight="1" x14ac:dyDescent="0.3">
      <c r="A370" s="23">
        <v>22</v>
      </c>
      <c r="B370" s="24" t="s">
        <v>947</v>
      </c>
      <c r="C370" s="25" t="s">
        <v>59</v>
      </c>
      <c r="D370" s="26" t="s">
        <v>948</v>
      </c>
      <c r="E370" s="27" t="s">
        <v>949</v>
      </c>
      <c r="F370" s="27"/>
      <c r="G370" s="29"/>
    </row>
    <row r="371" spans="1:7" ht="20.100000000000001" customHeight="1" x14ac:dyDescent="0.3">
      <c r="A371" s="23">
        <v>23</v>
      </c>
      <c r="B371" s="24" t="s">
        <v>950</v>
      </c>
      <c r="C371" s="25" t="s">
        <v>59</v>
      </c>
      <c r="D371" s="26" t="s">
        <v>951</v>
      </c>
      <c r="E371" s="27" t="s">
        <v>485</v>
      </c>
      <c r="F371" s="27"/>
      <c r="G371" s="29"/>
    </row>
    <row r="372" spans="1:7" ht="20.100000000000001" customHeight="1" x14ac:dyDescent="0.3">
      <c r="A372" s="23">
        <v>24</v>
      </c>
      <c r="B372" s="24" t="s">
        <v>952</v>
      </c>
      <c r="C372" s="25" t="s">
        <v>59</v>
      </c>
      <c r="D372" s="26" t="s">
        <v>953</v>
      </c>
      <c r="E372" s="27" t="s">
        <v>954</v>
      </c>
      <c r="F372" s="27"/>
      <c r="G372" s="29"/>
    </row>
    <row r="373" spans="1:7" ht="20.100000000000001" customHeight="1" x14ac:dyDescent="0.3">
      <c r="A373" s="23">
        <v>25</v>
      </c>
      <c r="B373" s="24" t="s">
        <v>955</v>
      </c>
      <c r="C373" s="25" t="s">
        <v>59</v>
      </c>
      <c r="D373" s="26" t="s">
        <v>956</v>
      </c>
      <c r="E373" s="27" t="s">
        <v>957</v>
      </c>
      <c r="F373" s="27"/>
      <c r="G373" s="29"/>
    </row>
    <row r="374" spans="1:7" ht="20.100000000000001" customHeight="1" x14ac:dyDescent="0.3">
      <c r="A374" s="23">
        <v>26</v>
      </c>
      <c r="B374" s="24" t="s">
        <v>958</v>
      </c>
      <c r="C374" s="25" t="s">
        <v>59</v>
      </c>
      <c r="D374" s="26" t="s">
        <v>959</v>
      </c>
      <c r="E374" s="27" t="s">
        <v>960</v>
      </c>
      <c r="F374" s="27"/>
      <c r="G374" s="29"/>
    </row>
    <row r="375" spans="1:7" ht="20.100000000000001" customHeight="1" x14ac:dyDescent="0.3">
      <c r="A375" s="23">
        <v>27</v>
      </c>
      <c r="B375" s="24" t="s">
        <v>961</v>
      </c>
      <c r="C375" s="25" t="s">
        <v>59</v>
      </c>
      <c r="D375" s="26" t="s">
        <v>1814</v>
      </c>
      <c r="E375" s="27" t="s">
        <v>963</v>
      </c>
      <c r="F375" s="27"/>
      <c r="G375" s="29"/>
    </row>
    <row r="376" spans="1:7" ht="20.100000000000001" customHeight="1" x14ac:dyDescent="0.3">
      <c r="A376" s="23">
        <v>28</v>
      </c>
      <c r="B376" s="24" t="s">
        <v>964</v>
      </c>
      <c r="C376" s="25" t="s">
        <v>59</v>
      </c>
      <c r="D376" s="26" t="s">
        <v>965</v>
      </c>
      <c r="E376" s="27" t="s">
        <v>13</v>
      </c>
      <c r="F376" s="27"/>
      <c r="G376" s="29"/>
    </row>
    <row r="377" spans="1:7" ht="20.100000000000001" customHeight="1" x14ac:dyDescent="0.3">
      <c r="A377" s="23">
        <v>29</v>
      </c>
      <c r="B377" s="24" t="s">
        <v>966</v>
      </c>
      <c r="C377" s="25" t="s">
        <v>59</v>
      </c>
      <c r="D377" s="26" t="s">
        <v>967</v>
      </c>
      <c r="E377" s="27" t="s">
        <v>867</v>
      </c>
      <c r="F377" s="27"/>
      <c r="G377" s="29"/>
    </row>
    <row r="378" spans="1:7" ht="20.100000000000001" customHeight="1" x14ac:dyDescent="0.3">
      <c r="A378" s="23">
        <v>30</v>
      </c>
      <c r="B378" s="24" t="s">
        <v>968</v>
      </c>
      <c r="C378" s="25" t="s">
        <v>59</v>
      </c>
      <c r="D378" s="26" t="s">
        <v>969</v>
      </c>
      <c r="E378" s="27" t="s">
        <v>970</v>
      </c>
      <c r="F378" s="27"/>
      <c r="G378" s="29"/>
    </row>
    <row r="379" spans="1:7" ht="20.100000000000001" customHeight="1" x14ac:dyDescent="0.3">
      <c r="A379" s="23">
        <v>31</v>
      </c>
      <c r="B379" s="24" t="s">
        <v>971</v>
      </c>
      <c r="C379" s="25" t="s">
        <v>11</v>
      </c>
      <c r="D379" s="26" t="s">
        <v>972</v>
      </c>
      <c r="E379" s="27" t="s">
        <v>973</v>
      </c>
      <c r="F379" s="27"/>
      <c r="G379" s="29"/>
    </row>
    <row r="380" spans="1:7" ht="20.100000000000001" customHeight="1" x14ac:dyDescent="0.3">
      <c r="A380" s="23"/>
      <c r="B380" s="24"/>
      <c r="C380" s="25"/>
      <c r="D380" s="26"/>
      <c r="E380" s="27"/>
      <c r="F380" s="27"/>
      <c r="G380" s="29"/>
    </row>
    <row r="381" spans="1:7" ht="20.100000000000001" customHeight="1" x14ac:dyDescent="0.3">
      <c r="A381" s="23"/>
      <c r="B381" s="24"/>
      <c r="C381" s="25"/>
      <c r="D381" s="26"/>
      <c r="E381" s="27"/>
      <c r="F381" s="27"/>
      <c r="G381" s="29"/>
    </row>
    <row r="382" spans="1:7" x14ac:dyDescent="0.3">
      <c r="B382" s="112"/>
      <c r="C382" s="220" t="s">
        <v>1834</v>
      </c>
      <c r="D382" s="220"/>
      <c r="E382" s="220"/>
      <c r="F382" s="220"/>
      <c r="G382" s="220"/>
    </row>
    <row r="383" spans="1:7" x14ac:dyDescent="0.3">
      <c r="B383" s="112"/>
      <c r="C383" s="221" t="s">
        <v>0</v>
      </c>
      <c r="D383" s="221"/>
      <c r="E383" s="221"/>
      <c r="F383" s="221"/>
      <c r="G383" s="221"/>
    </row>
    <row r="384" spans="1:7" x14ac:dyDescent="0.3">
      <c r="B384" s="112"/>
      <c r="C384" s="220" t="s">
        <v>1825</v>
      </c>
      <c r="D384" s="220"/>
      <c r="E384" s="220"/>
      <c r="F384" s="220"/>
      <c r="G384" s="220"/>
    </row>
    <row r="385" spans="1:8" ht="18.75" customHeight="1" x14ac:dyDescent="0.3">
      <c r="B385" s="211" t="s">
        <v>2</v>
      </c>
      <c r="C385" s="226" t="s">
        <v>978</v>
      </c>
      <c r="D385" s="226"/>
      <c r="E385" s="226"/>
      <c r="F385" s="226"/>
      <c r="G385" s="226"/>
      <c r="H385" s="214"/>
    </row>
    <row r="386" spans="1:8" ht="6" customHeight="1" x14ac:dyDescent="0.3">
      <c r="A386" s="111"/>
      <c r="B386" s="215"/>
      <c r="D386" s="111"/>
      <c r="E386" s="111"/>
      <c r="F386" s="111"/>
      <c r="G386" s="111"/>
    </row>
    <row r="387" spans="1:8" ht="25.5" customHeight="1" x14ac:dyDescent="0.3">
      <c r="A387" s="213" t="s">
        <v>7</v>
      </c>
      <c r="B387" s="9" t="s">
        <v>8</v>
      </c>
      <c r="C387" s="223" t="s">
        <v>9</v>
      </c>
      <c r="D387" s="224"/>
      <c r="E387" s="225"/>
      <c r="F387" s="212" t="s">
        <v>1817</v>
      </c>
      <c r="G387" s="213" t="s">
        <v>1818</v>
      </c>
    </row>
    <row r="388" spans="1:8" ht="20.100000000000001" customHeight="1" x14ac:dyDescent="0.3">
      <c r="A388" s="23">
        <v>1</v>
      </c>
      <c r="B388" s="24" t="s">
        <v>979</v>
      </c>
      <c r="C388" s="25" t="s">
        <v>11</v>
      </c>
      <c r="D388" s="26" t="s">
        <v>980</v>
      </c>
      <c r="E388" s="27" t="s">
        <v>981</v>
      </c>
      <c r="F388" s="27"/>
      <c r="G388" s="29"/>
    </row>
    <row r="389" spans="1:8" ht="20.100000000000001" customHeight="1" x14ac:dyDescent="0.3">
      <c r="A389" s="23">
        <v>2</v>
      </c>
      <c r="B389" s="24" t="s">
        <v>982</v>
      </c>
      <c r="C389" s="25" t="s">
        <v>11</v>
      </c>
      <c r="D389" s="26" t="s">
        <v>983</v>
      </c>
      <c r="E389" s="27" t="s">
        <v>19</v>
      </c>
      <c r="F389" s="27"/>
      <c r="G389" s="29"/>
    </row>
    <row r="390" spans="1:8" ht="20.100000000000001" customHeight="1" x14ac:dyDescent="0.3">
      <c r="A390" s="23">
        <v>3</v>
      </c>
      <c r="B390" s="24" t="s">
        <v>984</v>
      </c>
      <c r="C390" s="25" t="s">
        <v>11</v>
      </c>
      <c r="D390" s="26" t="s">
        <v>985</v>
      </c>
      <c r="E390" s="27" t="s">
        <v>986</v>
      </c>
      <c r="F390" s="27"/>
      <c r="G390" s="29"/>
    </row>
    <row r="391" spans="1:8" ht="20.100000000000001" customHeight="1" x14ac:dyDescent="0.3">
      <c r="A391" s="23">
        <v>4</v>
      </c>
      <c r="B391" s="24" t="s">
        <v>987</v>
      </c>
      <c r="C391" s="25" t="s">
        <v>11</v>
      </c>
      <c r="D391" s="26" t="s">
        <v>988</v>
      </c>
      <c r="E391" s="27" t="s">
        <v>989</v>
      </c>
      <c r="F391" s="27"/>
      <c r="G391" s="29"/>
    </row>
    <row r="392" spans="1:8" ht="20.100000000000001" customHeight="1" x14ac:dyDescent="0.3">
      <c r="A392" s="23">
        <v>5</v>
      </c>
      <c r="B392" s="24" t="s">
        <v>990</v>
      </c>
      <c r="C392" s="25" t="s">
        <v>11</v>
      </c>
      <c r="D392" s="26" t="s">
        <v>418</v>
      </c>
      <c r="E392" s="27" t="s">
        <v>991</v>
      </c>
      <c r="F392" s="27"/>
      <c r="G392" s="29"/>
    </row>
    <row r="393" spans="1:8" ht="20.100000000000001" customHeight="1" x14ac:dyDescent="0.3">
      <c r="A393" s="23">
        <v>6</v>
      </c>
      <c r="B393" s="24" t="s">
        <v>992</v>
      </c>
      <c r="C393" s="25" t="s">
        <v>11</v>
      </c>
      <c r="D393" s="26" t="s">
        <v>162</v>
      </c>
      <c r="E393" s="27" t="s">
        <v>993</v>
      </c>
      <c r="F393" s="27"/>
      <c r="G393" s="29"/>
    </row>
    <row r="394" spans="1:8" ht="20.100000000000001" customHeight="1" x14ac:dyDescent="0.3">
      <c r="A394" s="23">
        <v>7</v>
      </c>
      <c r="B394" s="24" t="s">
        <v>994</v>
      </c>
      <c r="C394" s="25" t="s">
        <v>11</v>
      </c>
      <c r="D394" s="26" t="s">
        <v>995</v>
      </c>
      <c r="E394" s="27" t="s">
        <v>40</v>
      </c>
      <c r="F394" s="27"/>
      <c r="G394" s="29"/>
    </row>
    <row r="395" spans="1:8" ht="20.100000000000001" customHeight="1" x14ac:dyDescent="0.3">
      <c r="A395" s="23">
        <v>8</v>
      </c>
      <c r="B395" s="24" t="s">
        <v>996</v>
      </c>
      <c r="C395" s="25" t="s">
        <v>11</v>
      </c>
      <c r="D395" s="26" t="s">
        <v>997</v>
      </c>
      <c r="E395" s="27" t="s">
        <v>998</v>
      </c>
      <c r="F395" s="27"/>
      <c r="G395" s="29"/>
    </row>
    <row r="396" spans="1:8" ht="20.100000000000001" customHeight="1" x14ac:dyDescent="0.3">
      <c r="A396" s="23">
        <v>9</v>
      </c>
      <c r="B396" s="24" t="s">
        <v>999</v>
      </c>
      <c r="C396" s="25" t="s">
        <v>11</v>
      </c>
      <c r="D396" s="26" t="s">
        <v>1000</v>
      </c>
      <c r="E396" s="27" t="s">
        <v>903</v>
      </c>
      <c r="F396" s="27"/>
      <c r="G396" s="29"/>
    </row>
    <row r="397" spans="1:8" ht="20.100000000000001" customHeight="1" x14ac:dyDescent="0.3">
      <c r="A397" s="23">
        <v>10</v>
      </c>
      <c r="B397" s="24" t="s">
        <v>1001</v>
      </c>
      <c r="C397" s="25" t="s">
        <v>11</v>
      </c>
      <c r="D397" s="26" t="s">
        <v>1002</v>
      </c>
      <c r="E397" s="27" t="s">
        <v>1003</v>
      </c>
      <c r="F397" s="27"/>
      <c r="G397" s="29"/>
    </row>
    <row r="398" spans="1:8" ht="20.100000000000001" customHeight="1" x14ac:dyDescent="0.3">
      <c r="A398" s="23">
        <v>11</v>
      </c>
      <c r="B398" s="24" t="s">
        <v>1004</v>
      </c>
      <c r="C398" s="25" t="s">
        <v>11</v>
      </c>
      <c r="D398" s="26" t="s">
        <v>1005</v>
      </c>
      <c r="E398" s="27" t="s">
        <v>1006</v>
      </c>
      <c r="F398" s="27"/>
      <c r="G398" s="29"/>
    </row>
    <row r="399" spans="1:8" ht="20.100000000000001" customHeight="1" x14ac:dyDescent="0.3">
      <c r="A399" s="23">
        <v>12</v>
      </c>
      <c r="B399" s="24" t="s">
        <v>1007</v>
      </c>
      <c r="C399" s="25" t="s">
        <v>11</v>
      </c>
      <c r="D399" s="26" t="s">
        <v>1008</v>
      </c>
      <c r="E399" s="27" t="s">
        <v>1009</v>
      </c>
      <c r="F399" s="27"/>
      <c r="G399" s="29"/>
    </row>
    <row r="400" spans="1:8" ht="20.100000000000001" customHeight="1" x14ac:dyDescent="0.3">
      <c r="A400" s="23">
        <v>13</v>
      </c>
      <c r="B400" s="24" t="s">
        <v>1010</v>
      </c>
      <c r="C400" s="25" t="s">
        <v>11</v>
      </c>
      <c r="D400" s="26" t="s">
        <v>1011</v>
      </c>
      <c r="E400" s="27" t="s">
        <v>1012</v>
      </c>
      <c r="F400" s="27"/>
      <c r="G400" s="29"/>
    </row>
    <row r="401" spans="1:7" ht="20.100000000000001" customHeight="1" x14ac:dyDescent="0.3">
      <c r="A401" s="23">
        <v>14</v>
      </c>
      <c r="B401" s="24" t="s">
        <v>1013</v>
      </c>
      <c r="C401" s="25" t="s">
        <v>11</v>
      </c>
      <c r="D401" s="26" t="s">
        <v>1014</v>
      </c>
      <c r="E401" s="27" t="s">
        <v>1015</v>
      </c>
      <c r="F401" s="27"/>
      <c r="G401" s="29"/>
    </row>
    <row r="402" spans="1:7" ht="20.100000000000001" customHeight="1" x14ac:dyDescent="0.3">
      <c r="A402" s="23">
        <v>15</v>
      </c>
      <c r="B402" s="24" t="s">
        <v>1016</v>
      </c>
      <c r="C402" s="25" t="s">
        <v>11</v>
      </c>
      <c r="D402" s="26" t="s">
        <v>1017</v>
      </c>
      <c r="E402" s="27" t="s">
        <v>105</v>
      </c>
      <c r="F402" s="27"/>
      <c r="G402" s="29"/>
    </row>
    <row r="403" spans="1:7" ht="20.100000000000001" customHeight="1" x14ac:dyDescent="0.3">
      <c r="A403" s="23">
        <v>16</v>
      </c>
      <c r="B403" s="24" t="s">
        <v>1018</v>
      </c>
      <c r="C403" s="25" t="s">
        <v>11</v>
      </c>
      <c r="D403" s="26" t="s">
        <v>1019</v>
      </c>
      <c r="E403" s="27" t="s">
        <v>1020</v>
      </c>
      <c r="F403" s="27"/>
      <c r="G403" s="29"/>
    </row>
    <row r="404" spans="1:7" ht="20.100000000000001" customHeight="1" x14ac:dyDescent="0.3">
      <c r="A404" s="23">
        <v>17</v>
      </c>
      <c r="B404" s="24" t="s">
        <v>1021</v>
      </c>
      <c r="C404" s="25" t="s">
        <v>59</v>
      </c>
      <c r="D404" s="26" t="s">
        <v>1022</v>
      </c>
      <c r="E404" s="27" t="s">
        <v>1023</v>
      </c>
      <c r="F404" s="27"/>
      <c r="G404" s="29"/>
    </row>
    <row r="405" spans="1:7" ht="20.100000000000001" customHeight="1" x14ac:dyDescent="0.3">
      <c r="A405" s="23">
        <v>18</v>
      </c>
      <c r="B405" s="24" t="s">
        <v>1024</v>
      </c>
      <c r="C405" s="25" t="s">
        <v>59</v>
      </c>
      <c r="D405" s="26" t="s">
        <v>1025</v>
      </c>
      <c r="E405" s="27" t="s">
        <v>1026</v>
      </c>
      <c r="F405" s="27"/>
      <c r="G405" s="29"/>
    </row>
    <row r="406" spans="1:7" ht="20.100000000000001" customHeight="1" x14ac:dyDescent="0.3">
      <c r="A406" s="23">
        <v>19</v>
      </c>
      <c r="B406" s="24" t="s">
        <v>1027</v>
      </c>
      <c r="C406" s="25" t="s">
        <v>59</v>
      </c>
      <c r="D406" s="26" t="s">
        <v>1028</v>
      </c>
      <c r="E406" s="27" t="s">
        <v>1029</v>
      </c>
      <c r="F406" s="27"/>
      <c r="G406" s="29"/>
    </row>
    <row r="407" spans="1:7" ht="20.100000000000001" customHeight="1" x14ac:dyDescent="0.3">
      <c r="A407" s="23">
        <v>20</v>
      </c>
      <c r="B407" s="24" t="s">
        <v>1030</v>
      </c>
      <c r="C407" s="25" t="s">
        <v>59</v>
      </c>
      <c r="D407" s="26" t="s">
        <v>1031</v>
      </c>
      <c r="E407" s="27" t="s">
        <v>1032</v>
      </c>
      <c r="F407" s="27"/>
      <c r="G407" s="29"/>
    </row>
    <row r="408" spans="1:7" ht="20.100000000000001" customHeight="1" x14ac:dyDescent="0.3">
      <c r="A408" s="23">
        <v>21</v>
      </c>
      <c r="B408" s="24" t="s">
        <v>1033</v>
      </c>
      <c r="C408" s="25" t="s">
        <v>59</v>
      </c>
      <c r="D408" s="26" t="s">
        <v>1034</v>
      </c>
      <c r="E408" s="27" t="s">
        <v>1035</v>
      </c>
      <c r="F408" s="27"/>
      <c r="G408" s="29"/>
    </row>
    <row r="409" spans="1:7" ht="20.100000000000001" customHeight="1" x14ac:dyDescent="0.3">
      <c r="A409" s="23">
        <v>22</v>
      </c>
      <c r="B409" s="24" t="s">
        <v>1036</v>
      </c>
      <c r="C409" s="25" t="s">
        <v>59</v>
      </c>
      <c r="D409" s="26" t="s">
        <v>1037</v>
      </c>
      <c r="E409" s="27" t="s">
        <v>1038</v>
      </c>
      <c r="F409" s="27"/>
      <c r="G409" s="29"/>
    </row>
    <row r="410" spans="1:7" ht="20.100000000000001" customHeight="1" x14ac:dyDescent="0.3">
      <c r="A410" s="23">
        <v>23</v>
      </c>
      <c r="B410" s="24" t="s">
        <v>1039</v>
      </c>
      <c r="C410" s="25" t="s">
        <v>59</v>
      </c>
      <c r="D410" s="26" t="s">
        <v>1040</v>
      </c>
      <c r="E410" s="27" t="s">
        <v>283</v>
      </c>
      <c r="F410" s="27"/>
      <c r="G410" s="29"/>
    </row>
    <row r="411" spans="1:7" ht="20.100000000000001" customHeight="1" x14ac:dyDescent="0.3">
      <c r="A411" s="23">
        <v>24</v>
      </c>
      <c r="B411" s="24" t="s">
        <v>1041</v>
      </c>
      <c r="C411" s="25" t="s">
        <v>59</v>
      </c>
      <c r="D411" s="26" t="s">
        <v>1042</v>
      </c>
      <c r="E411" s="27" t="s">
        <v>1043</v>
      </c>
      <c r="F411" s="27"/>
      <c r="G411" s="29"/>
    </row>
    <row r="412" spans="1:7" ht="20.100000000000001" customHeight="1" x14ac:dyDescent="0.3">
      <c r="A412" s="23">
        <v>25</v>
      </c>
      <c r="B412" s="24" t="s">
        <v>1044</v>
      </c>
      <c r="C412" s="25" t="s">
        <v>59</v>
      </c>
      <c r="D412" s="26" t="s">
        <v>1045</v>
      </c>
      <c r="E412" s="27" t="s">
        <v>1046</v>
      </c>
      <c r="F412" s="27"/>
      <c r="G412" s="29"/>
    </row>
    <row r="413" spans="1:7" ht="20.100000000000001" customHeight="1" x14ac:dyDescent="0.3">
      <c r="A413" s="23">
        <v>26</v>
      </c>
      <c r="B413" s="24" t="s">
        <v>1047</v>
      </c>
      <c r="C413" s="25" t="s">
        <v>11</v>
      </c>
      <c r="D413" s="26" t="s">
        <v>1048</v>
      </c>
      <c r="E413" s="27" t="s">
        <v>712</v>
      </c>
      <c r="F413" s="27"/>
      <c r="G413" s="29"/>
    </row>
    <row r="414" spans="1:7" ht="20.100000000000001" customHeight="1" x14ac:dyDescent="0.3">
      <c r="A414" s="23"/>
      <c r="B414" s="24"/>
      <c r="C414" s="25"/>
      <c r="D414" s="26"/>
      <c r="E414" s="27"/>
      <c r="F414" s="27"/>
      <c r="G414" s="29"/>
    </row>
    <row r="415" spans="1:7" ht="20.100000000000001" customHeight="1" x14ac:dyDescent="0.3">
      <c r="A415" s="216"/>
      <c r="B415" s="217"/>
      <c r="C415" s="218"/>
      <c r="D415" s="218"/>
      <c r="E415" s="218"/>
      <c r="F415" s="218"/>
      <c r="G415" s="219"/>
    </row>
    <row r="416" spans="1:7" ht="20.100000000000001" customHeight="1" x14ac:dyDescent="0.3">
      <c r="A416" s="216"/>
      <c r="B416" s="217"/>
      <c r="C416" s="218"/>
      <c r="D416" s="218"/>
      <c r="E416" s="218"/>
      <c r="F416" s="218"/>
      <c r="G416" s="219"/>
    </row>
    <row r="417" spans="1:8" ht="20.100000000000001" customHeight="1" x14ac:dyDescent="0.3">
      <c r="A417" s="216"/>
      <c r="B417" s="217"/>
      <c r="C417" s="218"/>
      <c r="D417" s="218"/>
      <c r="E417" s="218"/>
      <c r="F417" s="218"/>
      <c r="G417" s="219"/>
    </row>
    <row r="418" spans="1:8" ht="20.100000000000001" customHeight="1" x14ac:dyDescent="0.3">
      <c r="A418" s="216"/>
      <c r="B418" s="217"/>
      <c r="C418" s="218"/>
      <c r="D418" s="218"/>
      <c r="E418" s="218"/>
      <c r="F418" s="218"/>
      <c r="G418" s="219"/>
    </row>
    <row r="419" spans="1:8" ht="20.100000000000001" customHeight="1" x14ac:dyDescent="0.3">
      <c r="A419" s="216"/>
      <c r="B419" s="217"/>
      <c r="C419" s="218"/>
      <c r="D419" s="218"/>
      <c r="E419" s="218"/>
      <c r="F419" s="218"/>
      <c r="G419" s="219"/>
    </row>
    <row r="420" spans="1:8" ht="20.100000000000001" customHeight="1" x14ac:dyDescent="0.3">
      <c r="A420" s="216"/>
      <c r="B420" s="217"/>
      <c r="C420" s="218"/>
      <c r="D420" s="218"/>
      <c r="E420" s="218"/>
      <c r="F420" s="218"/>
      <c r="G420" s="219"/>
    </row>
    <row r="422" spans="1:8" x14ac:dyDescent="0.3">
      <c r="B422" s="112"/>
      <c r="C422" s="220" t="s">
        <v>1834</v>
      </c>
      <c r="D422" s="220"/>
      <c r="E422" s="220"/>
      <c r="F422" s="220"/>
      <c r="G422" s="220"/>
    </row>
    <row r="423" spans="1:8" x14ac:dyDescent="0.3">
      <c r="B423" s="112"/>
      <c r="C423" s="221" t="s">
        <v>0</v>
      </c>
      <c r="D423" s="221"/>
      <c r="E423" s="221"/>
      <c r="F423" s="221"/>
      <c r="G423" s="221"/>
    </row>
    <row r="424" spans="1:8" x14ac:dyDescent="0.3">
      <c r="B424" s="112"/>
      <c r="C424" s="220" t="s">
        <v>1051</v>
      </c>
      <c r="D424" s="220"/>
      <c r="E424" s="220"/>
      <c r="F424" s="220"/>
      <c r="G424" s="220"/>
    </row>
    <row r="425" spans="1:8" ht="18.75" customHeight="1" x14ac:dyDescent="0.3">
      <c r="B425" s="211" t="s">
        <v>2</v>
      </c>
      <c r="C425" s="173" t="s">
        <v>1052</v>
      </c>
      <c r="D425" s="173"/>
      <c r="E425" s="173"/>
      <c r="F425" s="173"/>
      <c r="G425" s="173"/>
      <c r="H425" s="173"/>
    </row>
    <row r="426" spans="1:8" ht="6" customHeight="1" x14ac:dyDescent="0.3">
      <c r="A426" s="111"/>
      <c r="B426" s="215"/>
      <c r="D426" s="111"/>
      <c r="E426" s="111"/>
      <c r="F426" s="111"/>
      <c r="G426" s="111"/>
    </row>
    <row r="427" spans="1:8" ht="25.5" customHeight="1" x14ac:dyDescent="0.3">
      <c r="A427" s="213" t="s">
        <v>7</v>
      </c>
      <c r="B427" s="9" t="s">
        <v>8</v>
      </c>
      <c r="C427" s="223" t="s">
        <v>9</v>
      </c>
      <c r="D427" s="224"/>
      <c r="E427" s="225"/>
      <c r="F427" s="212" t="s">
        <v>1817</v>
      </c>
      <c r="G427" s="213" t="s">
        <v>1818</v>
      </c>
    </row>
    <row r="428" spans="1:8" ht="20.100000000000001" customHeight="1" x14ac:dyDescent="0.3">
      <c r="A428" s="23">
        <v>1</v>
      </c>
      <c r="B428" s="24" t="s">
        <v>1053</v>
      </c>
      <c r="C428" s="25" t="s">
        <v>11</v>
      </c>
      <c r="D428" s="26" t="s">
        <v>1054</v>
      </c>
      <c r="E428" s="27" t="s">
        <v>407</v>
      </c>
      <c r="F428" s="27"/>
      <c r="G428" s="29"/>
    </row>
    <row r="429" spans="1:8" ht="20.100000000000001" customHeight="1" x14ac:dyDescent="0.3">
      <c r="A429" s="23">
        <v>2</v>
      </c>
      <c r="B429" s="24" t="s">
        <v>1055</v>
      </c>
      <c r="C429" s="25" t="s">
        <v>11</v>
      </c>
      <c r="D429" s="26" t="s">
        <v>1056</v>
      </c>
      <c r="E429" s="27" t="s">
        <v>1057</v>
      </c>
      <c r="F429" s="27"/>
      <c r="G429" s="29"/>
    </row>
    <row r="430" spans="1:8" ht="20.100000000000001" customHeight="1" x14ac:dyDescent="0.3">
      <c r="A430" s="23">
        <v>3</v>
      </c>
      <c r="B430" s="24" t="s">
        <v>1058</v>
      </c>
      <c r="C430" s="25" t="s">
        <v>11</v>
      </c>
      <c r="D430" s="26" t="s">
        <v>1059</v>
      </c>
      <c r="E430" s="27" t="s">
        <v>1060</v>
      </c>
      <c r="F430" s="27"/>
      <c r="G430" s="29"/>
    </row>
    <row r="431" spans="1:8" ht="20.100000000000001" customHeight="1" x14ac:dyDescent="0.3">
      <c r="A431" s="23">
        <v>4</v>
      </c>
      <c r="B431" s="24" t="s">
        <v>1061</v>
      </c>
      <c r="C431" s="25" t="s">
        <v>11</v>
      </c>
      <c r="D431" s="26" t="s">
        <v>1062</v>
      </c>
      <c r="E431" s="27" t="s">
        <v>1063</v>
      </c>
      <c r="F431" s="27"/>
      <c r="G431" s="29"/>
    </row>
    <row r="432" spans="1:8" ht="20.100000000000001" customHeight="1" x14ac:dyDescent="0.3">
      <c r="A432" s="23">
        <v>5</v>
      </c>
      <c r="B432" s="24" t="s">
        <v>1064</v>
      </c>
      <c r="C432" s="25" t="s">
        <v>59</v>
      </c>
      <c r="D432" s="26" t="s">
        <v>1065</v>
      </c>
      <c r="E432" s="27" t="s">
        <v>1066</v>
      </c>
      <c r="F432" s="27"/>
      <c r="G432" s="29"/>
    </row>
    <row r="433" spans="1:7" ht="20.100000000000001" customHeight="1" x14ac:dyDescent="0.3">
      <c r="A433" s="23">
        <v>6</v>
      </c>
      <c r="B433" s="24" t="s">
        <v>1067</v>
      </c>
      <c r="C433" s="25" t="s">
        <v>59</v>
      </c>
      <c r="D433" s="26" t="s">
        <v>1068</v>
      </c>
      <c r="E433" s="27" t="s">
        <v>1069</v>
      </c>
      <c r="F433" s="27"/>
      <c r="G433" s="29"/>
    </row>
    <row r="434" spans="1:7" ht="20.100000000000001" customHeight="1" x14ac:dyDescent="0.3">
      <c r="A434" s="23">
        <v>7</v>
      </c>
      <c r="B434" s="24" t="s">
        <v>1070</v>
      </c>
      <c r="C434" s="25" t="s">
        <v>59</v>
      </c>
      <c r="D434" s="26" t="s">
        <v>1071</v>
      </c>
      <c r="E434" s="27" t="s">
        <v>1072</v>
      </c>
      <c r="F434" s="27"/>
      <c r="G434" s="29"/>
    </row>
    <row r="435" spans="1:7" ht="20.100000000000001" customHeight="1" x14ac:dyDescent="0.3">
      <c r="A435" s="23">
        <v>8</v>
      </c>
      <c r="B435" s="24" t="s">
        <v>1073</v>
      </c>
      <c r="C435" s="25" t="s">
        <v>11</v>
      </c>
      <c r="D435" s="26" t="s">
        <v>1074</v>
      </c>
      <c r="E435" s="27" t="s">
        <v>1075</v>
      </c>
      <c r="F435" s="27"/>
      <c r="G435" s="29"/>
    </row>
    <row r="436" spans="1:7" ht="20.100000000000001" customHeight="1" x14ac:dyDescent="0.3">
      <c r="A436" s="23">
        <v>9</v>
      </c>
      <c r="B436" s="24" t="s">
        <v>1076</v>
      </c>
      <c r="C436" s="25" t="s">
        <v>11</v>
      </c>
      <c r="D436" s="26" t="s">
        <v>1077</v>
      </c>
      <c r="E436" s="27" t="s">
        <v>1078</v>
      </c>
      <c r="F436" s="27"/>
      <c r="G436" s="29"/>
    </row>
    <row r="437" spans="1:7" ht="20.100000000000001" customHeight="1" x14ac:dyDescent="0.3">
      <c r="A437" s="23">
        <v>10</v>
      </c>
      <c r="B437" s="24" t="s">
        <v>1079</v>
      </c>
      <c r="C437" s="25" t="s">
        <v>11</v>
      </c>
      <c r="D437" s="26" t="s">
        <v>1080</v>
      </c>
      <c r="E437" s="27" t="s">
        <v>1081</v>
      </c>
      <c r="F437" s="27"/>
      <c r="G437" s="29"/>
    </row>
    <row r="438" spans="1:7" ht="20.100000000000001" customHeight="1" x14ac:dyDescent="0.3">
      <c r="A438" s="23">
        <v>11</v>
      </c>
      <c r="B438" s="24" t="s">
        <v>1082</v>
      </c>
      <c r="C438" s="25" t="s">
        <v>11</v>
      </c>
      <c r="D438" s="26" t="s">
        <v>1083</v>
      </c>
      <c r="E438" s="27" t="s">
        <v>1084</v>
      </c>
      <c r="F438" s="27"/>
      <c r="G438" s="29"/>
    </row>
    <row r="439" spans="1:7" ht="20.100000000000001" customHeight="1" x14ac:dyDescent="0.3">
      <c r="A439" s="23">
        <v>12</v>
      </c>
      <c r="B439" s="24" t="s">
        <v>1085</v>
      </c>
      <c r="C439" s="25" t="s">
        <v>59</v>
      </c>
      <c r="D439" s="26" t="s">
        <v>1086</v>
      </c>
      <c r="E439" s="27" t="s">
        <v>1087</v>
      </c>
      <c r="F439" s="27"/>
      <c r="G439" s="29"/>
    </row>
    <row r="440" spans="1:7" ht="20.100000000000001" customHeight="1" x14ac:dyDescent="0.3">
      <c r="A440" s="23">
        <v>13</v>
      </c>
      <c r="B440" s="24" t="s">
        <v>1088</v>
      </c>
      <c r="C440" s="25" t="s">
        <v>59</v>
      </c>
      <c r="D440" s="26" t="s">
        <v>1089</v>
      </c>
      <c r="E440" s="27" t="s">
        <v>1090</v>
      </c>
      <c r="F440" s="27"/>
      <c r="G440" s="29"/>
    </row>
    <row r="441" spans="1:7" ht="20.100000000000001" customHeight="1" x14ac:dyDescent="0.3">
      <c r="A441" s="23">
        <v>14</v>
      </c>
      <c r="B441" s="24" t="s">
        <v>1091</v>
      </c>
      <c r="C441" s="25" t="s">
        <v>59</v>
      </c>
      <c r="D441" s="26" t="s">
        <v>1092</v>
      </c>
      <c r="E441" s="27" t="s">
        <v>1093</v>
      </c>
      <c r="F441" s="27"/>
      <c r="G441" s="29"/>
    </row>
    <row r="442" spans="1:7" ht="20.100000000000001" customHeight="1" x14ac:dyDescent="0.3">
      <c r="A442" s="23">
        <v>15</v>
      </c>
      <c r="B442" s="24" t="s">
        <v>1094</v>
      </c>
      <c r="C442" s="25" t="s">
        <v>11</v>
      </c>
      <c r="D442" s="26" t="s">
        <v>1095</v>
      </c>
      <c r="E442" s="27" t="s">
        <v>1096</v>
      </c>
      <c r="F442" s="27"/>
      <c r="G442" s="29"/>
    </row>
    <row r="443" spans="1:7" ht="20.100000000000001" customHeight="1" x14ac:dyDescent="0.3">
      <c r="A443" s="23">
        <v>16</v>
      </c>
      <c r="B443" s="24" t="s">
        <v>1097</v>
      </c>
      <c r="C443" s="25" t="s">
        <v>59</v>
      </c>
      <c r="D443" s="26" t="s">
        <v>1098</v>
      </c>
      <c r="E443" s="27" t="s">
        <v>1099</v>
      </c>
      <c r="F443" s="27"/>
      <c r="G443" s="29"/>
    </row>
    <row r="444" spans="1:7" ht="20.100000000000001" customHeight="1" x14ac:dyDescent="0.3">
      <c r="A444" s="23">
        <v>17</v>
      </c>
      <c r="B444" s="24" t="s">
        <v>1100</v>
      </c>
      <c r="C444" s="25" t="s">
        <v>59</v>
      </c>
      <c r="D444" s="26" t="s">
        <v>1101</v>
      </c>
      <c r="E444" s="27" t="s">
        <v>1102</v>
      </c>
      <c r="F444" s="27"/>
      <c r="G444" s="29"/>
    </row>
    <row r="445" spans="1:7" ht="20.100000000000001" customHeight="1" x14ac:dyDescent="0.3">
      <c r="A445" s="23">
        <v>18</v>
      </c>
      <c r="B445" s="24" t="s">
        <v>1103</v>
      </c>
      <c r="C445" s="25" t="s">
        <v>59</v>
      </c>
      <c r="D445" s="26" t="s">
        <v>1104</v>
      </c>
      <c r="E445" s="27" t="s">
        <v>1105</v>
      </c>
      <c r="F445" s="27"/>
      <c r="G445" s="29"/>
    </row>
    <row r="446" spans="1:7" ht="20.100000000000001" customHeight="1" x14ac:dyDescent="0.3">
      <c r="A446" s="23">
        <v>19</v>
      </c>
      <c r="B446" s="24" t="s">
        <v>1106</v>
      </c>
      <c r="C446" s="25" t="s">
        <v>59</v>
      </c>
      <c r="D446" s="26" t="s">
        <v>1107</v>
      </c>
      <c r="E446" s="27" t="s">
        <v>1108</v>
      </c>
      <c r="F446" s="27"/>
      <c r="G446" s="29"/>
    </row>
    <row r="447" spans="1:7" ht="20.100000000000001" customHeight="1" x14ac:dyDescent="0.3">
      <c r="A447" s="23">
        <v>20</v>
      </c>
      <c r="B447" s="24" t="s">
        <v>1109</v>
      </c>
      <c r="C447" s="25" t="s">
        <v>59</v>
      </c>
      <c r="D447" s="26" t="s">
        <v>1110</v>
      </c>
      <c r="E447" s="27" t="s">
        <v>1111</v>
      </c>
      <c r="F447" s="27"/>
      <c r="G447" s="29"/>
    </row>
    <row r="448" spans="1:7" ht="20.100000000000001" customHeight="1" x14ac:dyDescent="0.3">
      <c r="A448" s="23">
        <v>21</v>
      </c>
      <c r="B448" s="24" t="s">
        <v>1112</v>
      </c>
      <c r="C448" s="25" t="s">
        <v>59</v>
      </c>
      <c r="D448" s="26" t="s">
        <v>778</v>
      </c>
      <c r="E448" s="27" t="s">
        <v>1113</v>
      </c>
      <c r="F448" s="27"/>
      <c r="G448" s="29"/>
    </row>
    <row r="449" spans="1:8" ht="20.100000000000001" customHeight="1" x14ac:dyDescent="0.3">
      <c r="A449" s="23">
        <v>22</v>
      </c>
      <c r="B449" s="24" t="s">
        <v>1114</v>
      </c>
      <c r="C449" s="25" t="s">
        <v>59</v>
      </c>
      <c r="D449" s="26" t="s">
        <v>1115</v>
      </c>
      <c r="E449" s="27" t="s">
        <v>1116</v>
      </c>
      <c r="F449" s="27"/>
      <c r="G449" s="29"/>
    </row>
    <row r="450" spans="1:8" ht="20.100000000000001" customHeight="1" x14ac:dyDescent="0.3">
      <c r="A450" s="23">
        <v>23</v>
      </c>
      <c r="B450" s="24" t="s">
        <v>1117</v>
      </c>
      <c r="C450" s="25" t="s">
        <v>59</v>
      </c>
      <c r="D450" s="26" t="s">
        <v>1118</v>
      </c>
      <c r="E450" s="27" t="s">
        <v>1119</v>
      </c>
      <c r="F450" s="27"/>
      <c r="G450" s="29"/>
    </row>
    <row r="451" spans="1:8" ht="20.100000000000001" customHeight="1" x14ac:dyDescent="0.3">
      <c r="A451" s="23">
        <v>24</v>
      </c>
      <c r="B451" s="24" t="s">
        <v>1120</v>
      </c>
      <c r="C451" s="25" t="s">
        <v>59</v>
      </c>
      <c r="D451" s="26" t="s">
        <v>1121</v>
      </c>
      <c r="E451" s="27" t="s">
        <v>1122</v>
      </c>
      <c r="F451" s="27"/>
      <c r="G451" s="29"/>
    </row>
    <row r="452" spans="1:8" ht="20.100000000000001" customHeight="1" x14ac:dyDescent="0.3">
      <c r="A452" s="23">
        <v>25</v>
      </c>
      <c r="B452" s="24" t="s">
        <v>1123</v>
      </c>
      <c r="C452" s="25" t="s">
        <v>59</v>
      </c>
      <c r="D452" s="26" t="s">
        <v>1124</v>
      </c>
      <c r="E452" s="27" t="s">
        <v>1125</v>
      </c>
      <c r="F452" s="27"/>
      <c r="G452" s="29"/>
    </row>
    <row r="453" spans="1:8" ht="20.100000000000001" customHeight="1" x14ac:dyDescent="0.3">
      <c r="A453" s="23">
        <v>26</v>
      </c>
      <c r="B453" s="24" t="s">
        <v>1126</v>
      </c>
      <c r="C453" s="25" t="s">
        <v>59</v>
      </c>
      <c r="D453" s="26" t="s">
        <v>1127</v>
      </c>
      <c r="E453" s="27" t="s">
        <v>1128</v>
      </c>
      <c r="F453" s="27"/>
      <c r="G453" s="29"/>
    </row>
    <row r="454" spans="1:8" ht="20.100000000000001" customHeight="1" x14ac:dyDescent="0.3">
      <c r="A454" s="23">
        <v>27</v>
      </c>
      <c r="B454" s="24" t="s">
        <v>1129</v>
      </c>
      <c r="C454" s="25" t="s">
        <v>59</v>
      </c>
      <c r="D454" s="26" t="s">
        <v>1130</v>
      </c>
      <c r="E454" s="27" t="s">
        <v>597</v>
      </c>
      <c r="F454" s="27"/>
      <c r="G454" s="29"/>
    </row>
    <row r="455" spans="1:8" ht="20.100000000000001" customHeight="1" x14ac:dyDescent="0.3">
      <c r="A455" s="23">
        <v>28</v>
      </c>
      <c r="B455" s="24" t="s">
        <v>1131</v>
      </c>
      <c r="C455" s="25" t="s">
        <v>59</v>
      </c>
      <c r="D455" s="26" t="s">
        <v>1132</v>
      </c>
      <c r="E455" s="27" t="s">
        <v>1133</v>
      </c>
      <c r="F455" s="27"/>
      <c r="G455" s="29"/>
    </row>
    <row r="456" spans="1:8" ht="20.100000000000001" customHeight="1" x14ac:dyDescent="0.3">
      <c r="A456" s="23">
        <v>29</v>
      </c>
      <c r="B456" s="24" t="s">
        <v>1134</v>
      </c>
      <c r="C456" s="25" t="s">
        <v>59</v>
      </c>
      <c r="D456" s="26" t="s">
        <v>1135</v>
      </c>
      <c r="E456" s="27" t="s">
        <v>40</v>
      </c>
      <c r="F456" s="27"/>
      <c r="G456" s="29"/>
    </row>
    <row r="457" spans="1:8" ht="20.100000000000001" customHeight="1" x14ac:dyDescent="0.3">
      <c r="A457" s="23">
        <v>30</v>
      </c>
      <c r="B457" s="24" t="s">
        <v>1136</v>
      </c>
      <c r="C457" s="25" t="s">
        <v>59</v>
      </c>
      <c r="D457" s="26" t="s">
        <v>1137</v>
      </c>
      <c r="E457" s="27" t="s">
        <v>1138</v>
      </c>
      <c r="F457" s="27"/>
      <c r="G457" s="29"/>
    </row>
    <row r="458" spans="1:8" ht="20.100000000000001" customHeight="1" x14ac:dyDescent="0.3">
      <c r="A458" s="23">
        <v>31</v>
      </c>
      <c r="B458" s="24" t="s">
        <v>1139</v>
      </c>
      <c r="C458" s="25" t="s">
        <v>59</v>
      </c>
      <c r="D458" s="26" t="s">
        <v>1140</v>
      </c>
      <c r="E458" s="27" t="s">
        <v>1141</v>
      </c>
      <c r="F458" s="27"/>
      <c r="G458" s="29"/>
    </row>
    <row r="459" spans="1:8" ht="20.100000000000001" customHeight="1" x14ac:dyDescent="0.3">
      <c r="A459" s="23"/>
      <c r="B459" s="24"/>
      <c r="C459" s="25"/>
      <c r="D459" s="26"/>
      <c r="E459" s="27"/>
      <c r="F459" s="27"/>
      <c r="G459" s="29"/>
    </row>
    <row r="461" spans="1:8" x14ac:dyDescent="0.3">
      <c r="B461" s="112"/>
      <c r="C461" s="220" t="s">
        <v>1834</v>
      </c>
      <c r="D461" s="220"/>
      <c r="E461" s="220"/>
      <c r="F461" s="220"/>
      <c r="G461" s="220"/>
    </row>
    <row r="462" spans="1:8" x14ac:dyDescent="0.3">
      <c r="B462" s="112"/>
      <c r="C462" s="221" t="s">
        <v>0</v>
      </c>
      <c r="D462" s="221"/>
      <c r="E462" s="221"/>
      <c r="F462" s="221"/>
      <c r="G462" s="221"/>
    </row>
    <row r="463" spans="1:8" x14ac:dyDescent="0.3">
      <c r="B463" s="112"/>
      <c r="C463" s="220" t="s">
        <v>1826</v>
      </c>
      <c r="D463" s="220"/>
      <c r="E463" s="220"/>
      <c r="F463" s="220"/>
      <c r="G463" s="220"/>
    </row>
    <row r="464" spans="1:8" ht="18.75" customHeight="1" x14ac:dyDescent="0.3">
      <c r="B464" s="211" t="s">
        <v>2</v>
      </c>
      <c r="C464" s="173" t="s">
        <v>1143</v>
      </c>
      <c r="D464" s="173"/>
      <c r="E464" s="173"/>
      <c r="F464" s="173"/>
      <c r="G464" s="173"/>
      <c r="H464" s="173"/>
    </row>
    <row r="465" spans="1:7" ht="6" customHeight="1" x14ac:dyDescent="0.3">
      <c r="A465" s="111"/>
      <c r="B465" s="215"/>
      <c r="D465" s="111"/>
      <c r="E465" s="111"/>
      <c r="F465" s="111"/>
      <c r="G465" s="111"/>
    </row>
    <row r="466" spans="1:7" ht="25.5" customHeight="1" thickBot="1" x14ac:dyDescent="0.35">
      <c r="A466" s="213" t="s">
        <v>7</v>
      </c>
      <c r="B466" s="9" t="s">
        <v>8</v>
      </c>
      <c r="C466" s="223" t="s">
        <v>9</v>
      </c>
      <c r="D466" s="224"/>
      <c r="E466" s="225"/>
      <c r="F466" s="212" t="s">
        <v>1817</v>
      </c>
      <c r="G466" s="213" t="s">
        <v>1818</v>
      </c>
    </row>
    <row r="467" spans="1:7" ht="20.100000000000001" customHeight="1" x14ac:dyDescent="0.3">
      <c r="A467" s="159">
        <v>1</v>
      </c>
      <c r="B467" s="99" t="s">
        <v>1144</v>
      </c>
      <c r="C467" s="69" t="s">
        <v>11</v>
      </c>
      <c r="D467" s="70" t="s">
        <v>1145</v>
      </c>
      <c r="E467" s="71" t="s">
        <v>1146</v>
      </c>
      <c r="F467" s="27"/>
      <c r="G467" s="29"/>
    </row>
    <row r="468" spans="1:7" ht="20.100000000000001" customHeight="1" x14ac:dyDescent="0.3">
      <c r="A468" s="162">
        <v>2</v>
      </c>
      <c r="B468" s="100" t="s">
        <v>1147</v>
      </c>
      <c r="C468" s="59" t="s">
        <v>11</v>
      </c>
      <c r="D468" s="60" t="s">
        <v>1148</v>
      </c>
      <c r="E468" s="61" t="s">
        <v>1149</v>
      </c>
      <c r="F468" s="27"/>
      <c r="G468" s="29"/>
    </row>
    <row r="469" spans="1:7" ht="20.100000000000001" customHeight="1" x14ac:dyDescent="0.3">
      <c r="A469" s="162">
        <v>3</v>
      </c>
      <c r="B469" s="100" t="s">
        <v>1150</v>
      </c>
      <c r="C469" s="59" t="s">
        <v>11</v>
      </c>
      <c r="D469" s="60" t="s">
        <v>1151</v>
      </c>
      <c r="E469" s="61" t="s">
        <v>824</v>
      </c>
      <c r="F469" s="27"/>
      <c r="G469" s="29"/>
    </row>
    <row r="470" spans="1:7" ht="20.100000000000001" customHeight="1" x14ac:dyDescent="0.3">
      <c r="A470" s="162">
        <v>4</v>
      </c>
      <c r="B470" s="100" t="s">
        <v>1152</v>
      </c>
      <c r="C470" s="59" t="s">
        <v>11</v>
      </c>
      <c r="D470" s="60" t="s">
        <v>1153</v>
      </c>
      <c r="E470" s="61" t="s">
        <v>1154</v>
      </c>
      <c r="F470" s="27"/>
      <c r="G470" s="29"/>
    </row>
    <row r="471" spans="1:7" ht="20.100000000000001" customHeight="1" x14ac:dyDescent="0.3">
      <c r="A471" s="162">
        <v>5</v>
      </c>
      <c r="B471" s="100" t="s">
        <v>1155</v>
      </c>
      <c r="C471" s="59" t="s">
        <v>11</v>
      </c>
      <c r="D471" s="60" t="s">
        <v>1156</v>
      </c>
      <c r="E471" s="61" t="s">
        <v>1157</v>
      </c>
      <c r="F471" s="27"/>
      <c r="G471" s="29"/>
    </row>
    <row r="472" spans="1:7" ht="20.100000000000001" customHeight="1" x14ac:dyDescent="0.3">
      <c r="A472" s="162">
        <v>6</v>
      </c>
      <c r="B472" s="100" t="s">
        <v>1158</v>
      </c>
      <c r="C472" s="59" t="s">
        <v>11</v>
      </c>
      <c r="D472" s="60" t="s">
        <v>1159</v>
      </c>
      <c r="E472" s="61" t="s">
        <v>1160</v>
      </c>
      <c r="F472" s="27"/>
      <c r="G472" s="29"/>
    </row>
    <row r="473" spans="1:7" ht="20.100000000000001" customHeight="1" x14ac:dyDescent="0.3">
      <c r="A473" s="162">
        <v>7</v>
      </c>
      <c r="B473" s="100" t="s">
        <v>1161</v>
      </c>
      <c r="C473" s="59" t="s">
        <v>59</v>
      </c>
      <c r="D473" s="60" t="s">
        <v>1162</v>
      </c>
      <c r="E473" s="61" t="s">
        <v>1163</v>
      </c>
      <c r="F473" s="27"/>
      <c r="G473" s="29"/>
    </row>
    <row r="474" spans="1:7" ht="20.100000000000001" customHeight="1" x14ac:dyDescent="0.3">
      <c r="A474" s="162">
        <v>8</v>
      </c>
      <c r="B474" s="100" t="s">
        <v>1164</v>
      </c>
      <c r="C474" s="59" t="s">
        <v>59</v>
      </c>
      <c r="D474" s="60" t="s">
        <v>1165</v>
      </c>
      <c r="E474" s="61" t="s">
        <v>627</v>
      </c>
      <c r="F474" s="27"/>
      <c r="G474" s="29"/>
    </row>
    <row r="475" spans="1:7" ht="20.100000000000001" customHeight="1" x14ac:dyDescent="0.3">
      <c r="A475" s="162">
        <v>9</v>
      </c>
      <c r="B475" s="100" t="s">
        <v>1166</v>
      </c>
      <c r="C475" s="59" t="s">
        <v>59</v>
      </c>
      <c r="D475" s="60" t="s">
        <v>1167</v>
      </c>
      <c r="E475" s="61" t="s">
        <v>1168</v>
      </c>
      <c r="F475" s="27"/>
      <c r="G475" s="29"/>
    </row>
    <row r="476" spans="1:7" ht="20.100000000000001" customHeight="1" x14ac:dyDescent="0.3">
      <c r="A476" s="162">
        <v>10</v>
      </c>
      <c r="B476" s="100" t="s">
        <v>1169</v>
      </c>
      <c r="C476" s="59" t="s">
        <v>59</v>
      </c>
      <c r="D476" s="60" t="s">
        <v>1170</v>
      </c>
      <c r="E476" s="61" t="s">
        <v>1171</v>
      </c>
      <c r="F476" s="27"/>
      <c r="G476" s="29"/>
    </row>
    <row r="477" spans="1:7" ht="20.100000000000001" customHeight="1" x14ac:dyDescent="0.3">
      <c r="A477" s="162">
        <v>11</v>
      </c>
      <c r="B477" s="100" t="s">
        <v>1172</v>
      </c>
      <c r="C477" s="59" t="s">
        <v>59</v>
      </c>
      <c r="D477" s="60" t="s">
        <v>1173</v>
      </c>
      <c r="E477" s="61" t="s">
        <v>1174</v>
      </c>
      <c r="F477" s="27"/>
      <c r="G477" s="29"/>
    </row>
    <row r="478" spans="1:7" ht="20.100000000000001" customHeight="1" x14ac:dyDescent="0.3">
      <c r="A478" s="162">
        <v>12</v>
      </c>
      <c r="B478" s="100" t="s">
        <v>1175</v>
      </c>
      <c r="C478" s="59" t="s">
        <v>59</v>
      </c>
      <c r="D478" s="60" t="s">
        <v>1176</v>
      </c>
      <c r="E478" s="61" t="s">
        <v>1177</v>
      </c>
      <c r="F478" s="27"/>
      <c r="G478" s="29"/>
    </row>
    <row r="479" spans="1:7" ht="20.100000000000001" customHeight="1" x14ac:dyDescent="0.3">
      <c r="A479" s="162">
        <v>13</v>
      </c>
      <c r="B479" s="100" t="s">
        <v>1178</v>
      </c>
      <c r="C479" s="59" t="s">
        <v>59</v>
      </c>
      <c r="D479" s="60" t="s">
        <v>1179</v>
      </c>
      <c r="E479" s="61" t="s">
        <v>1180</v>
      </c>
      <c r="F479" s="27"/>
      <c r="G479" s="29"/>
    </row>
    <row r="480" spans="1:7" ht="20.100000000000001" customHeight="1" x14ac:dyDescent="0.3">
      <c r="A480" s="162">
        <v>14</v>
      </c>
      <c r="B480" s="100" t="s">
        <v>1181</v>
      </c>
      <c r="C480" s="59" t="s">
        <v>59</v>
      </c>
      <c r="D480" s="60" t="s">
        <v>1182</v>
      </c>
      <c r="E480" s="61" t="s">
        <v>1183</v>
      </c>
      <c r="F480" s="27"/>
      <c r="G480" s="29"/>
    </row>
    <row r="481" spans="1:7" ht="20.100000000000001" customHeight="1" x14ac:dyDescent="0.3">
      <c r="A481" s="162">
        <v>15</v>
      </c>
      <c r="B481" s="100" t="s">
        <v>1184</v>
      </c>
      <c r="C481" s="59" t="s">
        <v>11</v>
      </c>
      <c r="D481" s="60" t="s">
        <v>1185</v>
      </c>
      <c r="E481" s="61" t="s">
        <v>1186</v>
      </c>
      <c r="F481" s="27"/>
      <c r="G481" s="29"/>
    </row>
    <row r="482" spans="1:7" ht="20.100000000000001" customHeight="1" thickBot="1" x14ac:dyDescent="0.35">
      <c r="A482" s="166">
        <v>16</v>
      </c>
      <c r="B482" s="101" t="s">
        <v>1187</v>
      </c>
      <c r="C482" s="85" t="s">
        <v>11</v>
      </c>
      <c r="D482" s="86" t="s">
        <v>1188</v>
      </c>
      <c r="E482" s="87" t="s">
        <v>1189</v>
      </c>
      <c r="F482" s="27"/>
      <c r="G482" s="29"/>
    </row>
    <row r="483" spans="1:7" ht="20.100000000000001" customHeight="1" x14ac:dyDescent="0.3">
      <c r="A483" s="167">
        <v>17</v>
      </c>
      <c r="B483" s="108" t="s">
        <v>1190</v>
      </c>
      <c r="C483" s="93" t="s">
        <v>11</v>
      </c>
      <c r="D483" s="94" t="s">
        <v>1191</v>
      </c>
      <c r="E483" s="95" t="s">
        <v>1192</v>
      </c>
      <c r="F483" s="27"/>
      <c r="G483" s="29"/>
    </row>
    <row r="484" spans="1:7" ht="20.100000000000001" customHeight="1" x14ac:dyDescent="0.3">
      <c r="A484" s="162">
        <v>18</v>
      </c>
      <c r="B484" s="100" t="s">
        <v>1193</v>
      </c>
      <c r="C484" s="59" t="s">
        <v>11</v>
      </c>
      <c r="D484" s="60" t="s">
        <v>1194</v>
      </c>
      <c r="E484" s="61" t="s">
        <v>1195</v>
      </c>
      <c r="F484" s="27"/>
      <c r="G484" s="29"/>
    </row>
    <row r="485" spans="1:7" ht="20.100000000000001" customHeight="1" x14ac:dyDescent="0.3">
      <c r="A485" s="162">
        <v>19</v>
      </c>
      <c r="B485" s="100" t="s">
        <v>1196</v>
      </c>
      <c r="C485" s="59" t="s">
        <v>11</v>
      </c>
      <c r="D485" s="60" t="s">
        <v>1197</v>
      </c>
      <c r="E485" s="61" t="s">
        <v>1198</v>
      </c>
      <c r="F485" s="27"/>
      <c r="G485" s="29"/>
    </row>
    <row r="486" spans="1:7" ht="20.100000000000001" customHeight="1" x14ac:dyDescent="0.3">
      <c r="A486" s="162">
        <v>20</v>
      </c>
      <c r="B486" s="100" t="s">
        <v>1199</v>
      </c>
      <c r="C486" s="59" t="s">
        <v>11</v>
      </c>
      <c r="D486" s="60" t="s">
        <v>1200</v>
      </c>
      <c r="E486" s="61" t="s">
        <v>1201</v>
      </c>
      <c r="F486" s="27"/>
      <c r="G486" s="29"/>
    </row>
    <row r="487" spans="1:7" ht="20.100000000000001" customHeight="1" x14ac:dyDescent="0.3">
      <c r="A487" s="162">
        <v>21</v>
      </c>
      <c r="B487" s="100" t="s">
        <v>1202</v>
      </c>
      <c r="C487" s="59" t="s">
        <v>11</v>
      </c>
      <c r="D487" s="60" t="s">
        <v>1203</v>
      </c>
      <c r="E487" s="61" t="s">
        <v>485</v>
      </c>
      <c r="F487" s="27"/>
      <c r="G487" s="29"/>
    </row>
    <row r="488" spans="1:7" ht="20.100000000000001" customHeight="1" x14ac:dyDescent="0.3">
      <c r="A488" s="162">
        <v>22</v>
      </c>
      <c r="B488" s="100" t="s">
        <v>1204</v>
      </c>
      <c r="C488" s="59" t="s">
        <v>11</v>
      </c>
      <c r="D488" s="60" t="s">
        <v>1205</v>
      </c>
      <c r="E488" s="61" t="s">
        <v>1066</v>
      </c>
      <c r="F488" s="27"/>
      <c r="G488" s="29"/>
    </row>
    <row r="489" spans="1:7" ht="20.100000000000001" customHeight="1" x14ac:dyDescent="0.3">
      <c r="A489" s="162">
        <v>23</v>
      </c>
      <c r="B489" s="100" t="s">
        <v>1206</v>
      </c>
      <c r="C489" s="59" t="s">
        <v>11</v>
      </c>
      <c r="D489" s="60" t="s">
        <v>1207</v>
      </c>
      <c r="E489" s="61" t="s">
        <v>1208</v>
      </c>
      <c r="F489" s="27"/>
      <c r="G489" s="29"/>
    </row>
    <row r="490" spans="1:7" ht="20.100000000000001" customHeight="1" x14ac:dyDescent="0.3">
      <c r="A490" s="162">
        <v>24</v>
      </c>
      <c r="B490" s="100" t="s">
        <v>1815</v>
      </c>
      <c r="C490" s="59" t="s">
        <v>11</v>
      </c>
      <c r="D490" s="60" t="s">
        <v>1209</v>
      </c>
      <c r="E490" s="61" t="s">
        <v>1210</v>
      </c>
      <c r="F490" s="27"/>
      <c r="G490" s="29"/>
    </row>
    <row r="491" spans="1:7" ht="20.100000000000001" customHeight="1" x14ac:dyDescent="0.3">
      <c r="A491" s="162">
        <v>25</v>
      </c>
      <c r="B491" s="100" t="s">
        <v>1211</v>
      </c>
      <c r="C491" s="59" t="s">
        <v>11</v>
      </c>
      <c r="D491" s="60" t="s">
        <v>1212</v>
      </c>
      <c r="E491" s="61" t="s">
        <v>1213</v>
      </c>
      <c r="F491" s="27"/>
      <c r="G491" s="29"/>
    </row>
    <row r="492" spans="1:7" ht="20.100000000000001" customHeight="1" x14ac:dyDescent="0.3">
      <c r="A492" s="162">
        <v>26</v>
      </c>
      <c r="B492" s="100" t="s">
        <v>1214</v>
      </c>
      <c r="C492" s="59" t="s">
        <v>11</v>
      </c>
      <c r="D492" s="60" t="s">
        <v>1215</v>
      </c>
      <c r="E492" s="61" t="s">
        <v>1216</v>
      </c>
      <c r="F492" s="27"/>
      <c r="G492" s="29"/>
    </row>
    <row r="493" spans="1:7" ht="20.100000000000001" customHeight="1" x14ac:dyDescent="0.3">
      <c r="A493" s="162">
        <v>27</v>
      </c>
      <c r="B493" s="100" t="s">
        <v>1217</v>
      </c>
      <c r="C493" s="59" t="s">
        <v>11</v>
      </c>
      <c r="D493" s="60" t="s">
        <v>1218</v>
      </c>
      <c r="E493" s="61" t="s">
        <v>1219</v>
      </c>
      <c r="F493" s="27"/>
      <c r="G493" s="29"/>
    </row>
    <row r="494" spans="1:7" ht="20.100000000000001" customHeight="1" x14ac:dyDescent="0.3">
      <c r="A494" s="162">
        <v>28</v>
      </c>
      <c r="B494" s="100" t="s">
        <v>1220</v>
      </c>
      <c r="C494" s="59" t="s">
        <v>11</v>
      </c>
      <c r="D494" s="60" t="s">
        <v>1221</v>
      </c>
      <c r="E494" s="61" t="s">
        <v>1222</v>
      </c>
      <c r="F494" s="27"/>
      <c r="G494" s="29"/>
    </row>
    <row r="495" spans="1:7" ht="20.100000000000001" customHeight="1" x14ac:dyDescent="0.3">
      <c r="A495" s="162">
        <v>29</v>
      </c>
      <c r="B495" s="100" t="s">
        <v>1223</v>
      </c>
      <c r="C495" s="59" t="s">
        <v>11</v>
      </c>
      <c r="D495" s="60" t="s">
        <v>1224</v>
      </c>
      <c r="E495" s="61" t="s">
        <v>1225</v>
      </c>
      <c r="F495" s="27"/>
      <c r="G495" s="29"/>
    </row>
    <row r="499" spans="1:8" x14ac:dyDescent="0.3">
      <c r="B499" s="112"/>
      <c r="C499" s="220" t="s">
        <v>1834</v>
      </c>
      <c r="D499" s="220"/>
      <c r="E499" s="220"/>
      <c r="F499" s="220"/>
      <c r="G499" s="220"/>
    </row>
    <row r="500" spans="1:8" x14ac:dyDescent="0.3">
      <c r="B500" s="112"/>
      <c r="C500" s="221" t="s">
        <v>0</v>
      </c>
      <c r="D500" s="221"/>
      <c r="E500" s="221"/>
      <c r="F500" s="221"/>
      <c r="G500" s="221"/>
    </row>
    <row r="501" spans="1:8" x14ac:dyDescent="0.3">
      <c r="B501" s="112"/>
      <c r="C501" s="220" t="s">
        <v>1827</v>
      </c>
      <c r="D501" s="220"/>
      <c r="E501" s="220"/>
      <c r="F501" s="220"/>
      <c r="G501" s="220"/>
    </row>
    <row r="502" spans="1:8" ht="18.75" customHeight="1" x14ac:dyDescent="0.35">
      <c r="B502" s="211" t="s">
        <v>2</v>
      </c>
      <c r="C502" s="12" t="s">
        <v>1227</v>
      </c>
      <c r="D502" s="173"/>
      <c r="E502" s="173"/>
      <c r="F502" s="173"/>
      <c r="G502" s="173"/>
      <c r="H502" s="173"/>
    </row>
    <row r="503" spans="1:8" ht="6" customHeight="1" x14ac:dyDescent="0.3">
      <c r="A503" s="111"/>
      <c r="B503" s="215"/>
      <c r="D503" s="111"/>
      <c r="E503" s="111"/>
      <c r="F503" s="111"/>
      <c r="G503" s="111"/>
    </row>
    <row r="504" spans="1:8" ht="25.5" customHeight="1" x14ac:dyDescent="0.3">
      <c r="A504" s="213" t="s">
        <v>7</v>
      </c>
      <c r="B504" s="9" t="s">
        <v>8</v>
      </c>
      <c r="C504" s="223" t="s">
        <v>9</v>
      </c>
      <c r="D504" s="224"/>
      <c r="E504" s="225"/>
      <c r="F504" s="212" t="s">
        <v>1817</v>
      </c>
      <c r="G504" s="213" t="s">
        <v>1818</v>
      </c>
    </row>
    <row r="505" spans="1:8" ht="20.100000000000001" customHeight="1" x14ac:dyDescent="0.3">
      <c r="A505" s="162">
        <v>1</v>
      </c>
      <c r="B505" s="100" t="s">
        <v>1228</v>
      </c>
      <c r="C505" s="59" t="s">
        <v>1229</v>
      </c>
      <c r="D505" s="60" t="s">
        <v>1230</v>
      </c>
      <c r="E505" s="61" t="s">
        <v>1231</v>
      </c>
      <c r="F505" s="27"/>
      <c r="G505" s="29"/>
    </row>
    <row r="506" spans="1:8" ht="20.100000000000001" customHeight="1" x14ac:dyDescent="0.3">
      <c r="A506" s="162">
        <v>2</v>
      </c>
      <c r="B506" s="100" t="s">
        <v>1232</v>
      </c>
      <c r="C506" s="59" t="s">
        <v>1229</v>
      </c>
      <c r="D506" s="60" t="s">
        <v>1233</v>
      </c>
      <c r="E506" s="61" t="s">
        <v>1234</v>
      </c>
      <c r="F506" s="27"/>
      <c r="G506" s="29"/>
    </row>
    <row r="507" spans="1:8" ht="20.100000000000001" customHeight="1" x14ac:dyDescent="0.3">
      <c r="A507" s="162">
        <v>3</v>
      </c>
      <c r="B507" s="100" t="s">
        <v>1235</v>
      </c>
      <c r="C507" s="59" t="s">
        <v>1229</v>
      </c>
      <c r="D507" s="60" t="s">
        <v>1236</v>
      </c>
      <c r="E507" s="61" t="s">
        <v>1237</v>
      </c>
      <c r="F507" s="27"/>
      <c r="G507" s="29"/>
    </row>
    <row r="508" spans="1:8" ht="20.100000000000001" customHeight="1" x14ac:dyDescent="0.3">
      <c r="A508" s="162">
        <v>4</v>
      </c>
      <c r="B508" s="100" t="s">
        <v>1238</v>
      </c>
      <c r="C508" s="59" t="s">
        <v>1229</v>
      </c>
      <c r="D508" s="60" t="s">
        <v>1239</v>
      </c>
      <c r="E508" s="61" t="s">
        <v>1240</v>
      </c>
      <c r="F508" s="27"/>
      <c r="G508" s="29"/>
    </row>
    <row r="509" spans="1:8" ht="20.100000000000001" customHeight="1" x14ac:dyDescent="0.3">
      <c r="A509" s="162">
        <v>5</v>
      </c>
      <c r="B509" s="100" t="s">
        <v>1241</v>
      </c>
      <c r="C509" s="59" t="s">
        <v>1242</v>
      </c>
      <c r="D509" s="60" t="s">
        <v>1243</v>
      </c>
      <c r="E509" s="61" t="s">
        <v>1244</v>
      </c>
      <c r="F509" s="27"/>
      <c r="G509" s="29"/>
    </row>
    <row r="510" spans="1:8" ht="20.100000000000001" customHeight="1" x14ac:dyDescent="0.3">
      <c r="A510" s="162">
        <v>6</v>
      </c>
      <c r="B510" s="100" t="s">
        <v>1245</v>
      </c>
      <c r="C510" s="59" t="s">
        <v>1242</v>
      </c>
      <c r="D510" s="60" t="s">
        <v>1246</v>
      </c>
      <c r="E510" s="61" t="s">
        <v>1247</v>
      </c>
      <c r="F510" s="27"/>
      <c r="G510" s="29"/>
    </row>
    <row r="511" spans="1:8" ht="20.100000000000001" customHeight="1" x14ac:dyDescent="0.3">
      <c r="A511" s="162">
        <v>7</v>
      </c>
      <c r="B511" s="100" t="s">
        <v>1248</v>
      </c>
      <c r="C511" s="59" t="s">
        <v>1242</v>
      </c>
      <c r="D511" s="60" t="s">
        <v>1249</v>
      </c>
      <c r="E511" s="61" t="s">
        <v>1250</v>
      </c>
      <c r="F511" s="27"/>
      <c r="G511" s="29"/>
    </row>
    <row r="512" spans="1:8" ht="20.100000000000001" customHeight="1" x14ac:dyDescent="0.3">
      <c r="A512" s="162">
        <v>8</v>
      </c>
      <c r="B512" s="100" t="s">
        <v>1251</v>
      </c>
      <c r="C512" s="59" t="s">
        <v>1242</v>
      </c>
      <c r="D512" s="60" t="s">
        <v>1252</v>
      </c>
      <c r="E512" s="61" t="s">
        <v>1253</v>
      </c>
      <c r="F512" s="27"/>
      <c r="G512" s="29"/>
    </row>
    <row r="513" spans="1:7" ht="20.100000000000001" customHeight="1" x14ac:dyDescent="0.3">
      <c r="A513" s="162">
        <v>9</v>
      </c>
      <c r="B513" s="100" t="s">
        <v>1254</v>
      </c>
      <c r="C513" s="59" t="s">
        <v>1242</v>
      </c>
      <c r="D513" s="60" t="s">
        <v>1255</v>
      </c>
      <c r="E513" s="61" t="s">
        <v>1256</v>
      </c>
      <c r="F513" s="27"/>
      <c r="G513" s="29"/>
    </row>
    <row r="514" spans="1:7" ht="20.100000000000001" customHeight="1" x14ac:dyDescent="0.3">
      <c r="A514" s="162">
        <v>10</v>
      </c>
      <c r="B514" s="100" t="s">
        <v>1257</v>
      </c>
      <c r="C514" s="59" t="s">
        <v>1242</v>
      </c>
      <c r="D514" s="60" t="s">
        <v>772</v>
      </c>
      <c r="E514" s="61" t="s">
        <v>1258</v>
      </c>
      <c r="F514" s="27"/>
      <c r="G514" s="29"/>
    </row>
    <row r="515" spans="1:7" ht="20.100000000000001" customHeight="1" x14ac:dyDescent="0.3">
      <c r="A515" s="162">
        <v>11</v>
      </c>
      <c r="B515" s="100" t="s">
        <v>1259</v>
      </c>
      <c r="C515" s="59" t="s">
        <v>1242</v>
      </c>
      <c r="D515" s="60" t="s">
        <v>1260</v>
      </c>
      <c r="E515" s="61" t="s">
        <v>1261</v>
      </c>
      <c r="F515" s="27"/>
      <c r="G515" s="29"/>
    </row>
    <row r="516" spans="1:7" ht="20.100000000000001" customHeight="1" x14ac:dyDescent="0.3">
      <c r="A516" s="162">
        <v>12</v>
      </c>
      <c r="B516" s="100" t="s">
        <v>1262</v>
      </c>
      <c r="C516" s="59" t="s">
        <v>1242</v>
      </c>
      <c r="D516" s="60" t="s">
        <v>1263</v>
      </c>
      <c r="E516" s="61" t="s">
        <v>1075</v>
      </c>
      <c r="F516" s="27"/>
      <c r="G516" s="29"/>
    </row>
    <row r="517" spans="1:7" ht="20.100000000000001" customHeight="1" x14ac:dyDescent="0.3">
      <c r="A517" s="162">
        <v>13</v>
      </c>
      <c r="B517" s="100" t="s">
        <v>1264</v>
      </c>
      <c r="C517" s="59" t="s">
        <v>1242</v>
      </c>
      <c r="D517" s="60" t="s">
        <v>1265</v>
      </c>
      <c r="E517" s="61" t="s">
        <v>1266</v>
      </c>
      <c r="F517" s="27"/>
      <c r="G517" s="29"/>
    </row>
    <row r="518" spans="1:7" ht="20.100000000000001" customHeight="1" x14ac:dyDescent="0.3">
      <c r="A518" s="162">
        <v>14</v>
      </c>
      <c r="B518" s="100" t="s">
        <v>1267</v>
      </c>
      <c r="C518" s="59" t="s">
        <v>1229</v>
      </c>
      <c r="D518" s="60" t="s">
        <v>1268</v>
      </c>
      <c r="E518" s="61" t="s">
        <v>1269</v>
      </c>
      <c r="F518" s="27"/>
      <c r="G518" s="29"/>
    </row>
    <row r="519" spans="1:7" ht="20.100000000000001" customHeight="1" x14ac:dyDescent="0.3">
      <c r="A519" s="162">
        <v>15</v>
      </c>
      <c r="B519" s="100" t="s">
        <v>1270</v>
      </c>
      <c r="C519" s="59" t="s">
        <v>1229</v>
      </c>
      <c r="D519" s="60" t="s">
        <v>1271</v>
      </c>
      <c r="E519" s="61" t="s">
        <v>1272</v>
      </c>
      <c r="F519" s="27"/>
      <c r="G519" s="29"/>
    </row>
    <row r="520" spans="1:7" ht="20.100000000000001" customHeight="1" x14ac:dyDescent="0.3">
      <c r="A520" s="162">
        <v>16</v>
      </c>
      <c r="B520" s="100" t="s">
        <v>1273</v>
      </c>
      <c r="C520" s="59" t="s">
        <v>1242</v>
      </c>
      <c r="D520" s="60" t="s">
        <v>1274</v>
      </c>
      <c r="E520" s="61" t="s">
        <v>206</v>
      </c>
      <c r="F520" s="27"/>
      <c r="G520" s="29"/>
    </row>
    <row r="521" spans="1:7" ht="20.100000000000001" customHeight="1" x14ac:dyDescent="0.3">
      <c r="A521" s="162">
        <v>17</v>
      </c>
      <c r="B521" s="100" t="s">
        <v>1275</v>
      </c>
      <c r="C521" s="59" t="s">
        <v>1242</v>
      </c>
      <c r="D521" s="60" t="s">
        <v>1276</v>
      </c>
      <c r="E521" s="61" t="s">
        <v>1277</v>
      </c>
      <c r="F521" s="27"/>
      <c r="G521" s="29"/>
    </row>
    <row r="522" spans="1:7" ht="20.100000000000001" customHeight="1" x14ac:dyDescent="0.3">
      <c r="A522" s="162">
        <v>18</v>
      </c>
      <c r="B522" s="100" t="s">
        <v>1278</v>
      </c>
      <c r="C522" s="59" t="s">
        <v>1229</v>
      </c>
      <c r="D522" s="60" t="s">
        <v>1279</v>
      </c>
      <c r="E522" s="61" t="s">
        <v>588</v>
      </c>
      <c r="F522" s="27"/>
      <c r="G522" s="29"/>
    </row>
    <row r="523" spans="1:7" ht="20.100000000000001" customHeight="1" x14ac:dyDescent="0.3">
      <c r="A523" s="162">
        <v>19</v>
      </c>
      <c r="B523" s="100" t="s">
        <v>1280</v>
      </c>
      <c r="C523" s="59" t="s">
        <v>1242</v>
      </c>
      <c r="D523" s="60" t="s">
        <v>1281</v>
      </c>
      <c r="E523" s="61" t="s">
        <v>37</v>
      </c>
      <c r="F523" s="27"/>
      <c r="G523" s="29"/>
    </row>
    <row r="524" spans="1:7" ht="20.100000000000001" customHeight="1" x14ac:dyDescent="0.3">
      <c r="A524" s="162">
        <v>20</v>
      </c>
      <c r="B524" s="100" t="s">
        <v>1282</v>
      </c>
      <c r="C524" s="59" t="s">
        <v>1242</v>
      </c>
      <c r="D524" s="60" t="s">
        <v>1089</v>
      </c>
      <c r="E524" s="61" t="s">
        <v>1093</v>
      </c>
      <c r="F524" s="27"/>
      <c r="G524" s="29"/>
    </row>
    <row r="525" spans="1:7" ht="20.100000000000001" customHeight="1" x14ac:dyDescent="0.3">
      <c r="A525" s="162">
        <v>21</v>
      </c>
      <c r="B525" s="100" t="s">
        <v>1283</v>
      </c>
      <c r="C525" s="59" t="s">
        <v>1242</v>
      </c>
      <c r="D525" s="60" t="s">
        <v>1284</v>
      </c>
      <c r="E525" s="61" t="s">
        <v>1285</v>
      </c>
      <c r="F525" s="27"/>
      <c r="G525" s="29"/>
    </row>
    <row r="526" spans="1:7" ht="20.100000000000001" customHeight="1" x14ac:dyDescent="0.3">
      <c r="A526" s="162">
        <v>22</v>
      </c>
      <c r="B526" s="100" t="s">
        <v>1286</v>
      </c>
      <c r="C526" s="59" t="s">
        <v>1229</v>
      </c>
      <c r="D526" s="60" t="s">
        <v>1287</v>
      </c>
      <c r="E526" s="61" t="s">
        <v>1288</v>
      </c>
      <c r="F526" s="27"/>
      <c r="G526" s="29"/>
    </row>
    <row r="527" spans="1:7" ht="20.100000000000001" customHeight="1" x14ac:dyDescent="0.3">
      <c r="A527" s="162">
        <v>23</v>
      </c>
      <c r="B527" s="100" t="s">
        <v>1289</v>
      </c>
      <c r="C527" s="59" t="s">
        <v>1242</v>
      </c>
      <c r="D527" s="60" t="s">
        <v>1290</v>
      </c>
      <c r="E527" s="61" t="s">
        <v>1291</v>
      </c>
      <c r="F527" s="27"/>
      <c r="G527" s="29"/>
    </row>
    <row r="528" spans="1:7" ht="20.100000000000001" customHeight="1" x14ac:dyDescent="0.3">
      <c r="A528" s="162">
        <v>24</v>
      </c>
      <c r="B528" s="100" t="s">
        <v>1292</v>
      </c>
      <c r="C528" s="59" t="s">
        <v>1242</v>
      </c>
      <c r="D528" s="60" t="s">
        <v>1293</v>
      </c>
      <c r="E528" s="61" t="s">
        <v>1294</v>
      </c>
      <c r="F528" s="27"/>
      <c r="G528" s="29"/>
    </row>
    <row r="529" spans="1:8" ht="20.100000000000001" customHeight="1" x14ac:dyDescent="0.3">
      <c r="A529" s="162">
        <v>25</v>
      </c>
      <c r="B529" s="100" t="s">
        <v>1295</v>
      </c>
      <c r="C529" s="59" t="s">
        <v>1242</v>
      </c>
      <c r="D529" s="60" t="s">
        <v>323</v>
      </c>
      <c r="E529" s="61" t="s">
        <v>1296</v>
      </c>
      <c r="F529" s="27"/>
      <c r="G529" s="29"/>
    </row>
    <row r="530" spans="1:8" ht="20.100000000000001" customHeight="1" x14ac:dyDescent="0.3">
      <c r="A530" s="162"/>
      <c r="B530" s="100"/>
      <c r="C530" s="59"/>
      <c r="D530" s="60"/>
      <c r="E530" s="61"/>
      <c r="F530" s="27"/>
      <c r="G530" s="29"/>
    </row>
    <row r="538" spans="1:8" x14ac:dyDescent="0.3">
      <c r="B538" s="112"/>
      <c r="C538" s="220" t="s">
        <v>1834</v>
      </c>
      <c r="D538" s="220"/>
      <c r="E538" s="220"/>
      <c r="F538" s="220"/>
      <c r="G538" s="220"/>
    </row>
    <row r="539" spans="1:8" x14ac:dyDescent="0.3">
      <c r="B539" s="112"/>
      <c r="C539" s="221" t="s">
        <v>0</v>
      </c>
      <c r="D539" s="221"/>
      <c r="E539" s="221"/>
      <c r="F539" s="221"/>
      <c r="G539" s="221"/>
    </row>
    <row r="540" spans="1:8" x14ac:dyDescent="0.3">
      <c r="B540" s="112"/>
      <c r="C540" s="220" t="s">
        <v>1828</v>
      </c>
      <c r="D540" s="220"/>
      <c r="E540" s="220"/>
      <c r="F540" s="220"/>
      <c r="G540" s="220"/>
    </row>
    <row r="541" spans="1:8" ht="18.75" customHeight="1" x14ac:dyDescent="0.35">
      <c r="B541" s="168" t="s">
        <v>2</v>
      </c>
      <c r="C541" s="169" t="s">
        <v>1298</v>
      </c>
      <c r="D541" s="169"/>
      <c r="E541" s="169"/>
      <c r="F541" s="173"/>
      <c r="G541" s="173"/>
      <c r="H541" s="173"/>
    </row>
    <row r="542" spans="1:8" ht="6" customHeight="1" x14ac:dyDescent="0.3">
      <c r="A542" s="111"/>
      <c r="B542" s="215"/>
      <c r="D542" s="111"/>
      <c r="E542" s="111"/>
      <c r="F542" s="111"/>
      <c r="G542" s="111"/>
    </row>
    <row r="543" spans="1:8" ht="25.5" customHeight="1" x14ac:dyDescent="0.3">
      <c r="A543" s="213" t="s">
        <v>7</v>
      </c>
      <c r="B543" s="9" t="s">
        <v>8</v>
      </c>
      <c r="C543" s="223" t="s">
        <v>9</v>
      </c>
      <c r="D543" s="224"/>
      <c r="E543" s="225"/>
      <c r="F543" s="212" t="s">
        <v>1817</v>
      </c>
      <c r="G543" s="213" t="s">
        <v>1818</v>
      </c>
    </row>
    <row r="544" spans="1:8" ht="20.100000000000001" customHeight="1" x14ac:dyDescent="0.3">
      <c r="A544" s="162">
        <v>1</v>
      </c>
      <c r="B544" s="100" t="s">
        <v>1299</v>
      </c>
      <c r="C544" s="59" t="s">
        <v>1242</v>
      </c>
      <c r="D544" s="60" t="s">
        <v>1300</v>
      </c>
      <c r="E544" s="61" t="s">
        <v>1301</v>
      </c>
      <c r="F544" s="27"/>
      <c r="G544" s="29"/>
    </row>
    <row r="545" spans="1:7" ht="20.100000000000001" customHeight="1" x14ac:dyDescent="0.3">
      <c r="A545" s="162">
        <v>2</v>
      </c>
      <c r="B545" s="100" t="s">
        <v>1303</v>
      </c>
      <c r="C545" s="59" t="s">
        <v>1242</v>
      </c>
      <c r="D545" s="60" t="s">
        <v>1304</v>
      </c>
      <c r="E545" s="61" t="s">
        <v>1305</v>
      </c>
      <c r="F545" s="27"/>
      <c r="G545" s="29"/>
    </row>
    <row r="546" spans="1:7" ht="20.100000000000001" customHeight="1" x14ac:dyDescent="0.3">
      <c r="A546" s="162">
        <v>3</v>
      </c>
      <c r="B546" s="100" t="s">
        <v>1306</v>
      </c>
      <c r="C546" s="59" t="s">
        <v>1242</v>
      </c>
      <c r="D546" s="60" t="s">
        <v>1307</v>
      </c>
      <c r="E546" s="61" t="s">
        <v>1308</v>
      </c>
      <c r="F546" s="27"/>
      <c r="G546" s="29"/>
    </row>
    <row r="547" spans="1:7" ht="20.100000000000001" customHeight="1" x14ac:dyDescent="0.3">
      <c r="A547" s="162">
        <v>4</v>
      </c>
      <c r="B547" s="100" t="s">
        <v>1309</v>
      </c>
      <c r="C547" s="59" t="s">
        <v>1229</v>
      </c>
      <c r="D547" s="60" t="s">
        <v>1310</v>
      </c>
      <c r="E547" s="61" t="s">
        <v>1311</v>
      </c>
      <c r="F547" s="27"/>
      <c r="G547" s="29"/>
    </row>
    <row r="548" spans="1:7" ht="20.100000000000001" customHeight="1" x14ac:dyDescent="0.3">
      <c r="A548" s="162">
        <v>5</v>
      </c>
      <c r="B548" s="100" t="s">
        <v>1312</v>
      </c>
      <c r="C548" s="59" t="s">
        <v>1229</v>
      </c>
      <c r="D548" s="60" t="s">
        <v>1313</v>
      </c>
      <c r="E548" s="61" t="s">
        <v>1314</v>
      </c>
      <c r="F548" s="27"/>
      <c r="G548" s="29"/>
    </row>
    <row r="549" spans="1:7" ht="20.100000000000001" customHeight="1" x14ac:dyDescent="0.3">
      <c r="A549" s="162">
        <v>6</v>
      </c>
      <c r="B549" s="100" t="s">
        <v>1315</v>
      </c>
      <c r="C549" s="59" t="s">
        <v>1229</v>
      </c>
      <c r="D549" s="60" t="s">
        <v>1316</v>
      </c>
      <c r="E549" s="61" t="s">
        <v>1317</v>
      </c>
      <c r="F549" s="27"/>
      <c r="G549" s="29"/>
    </row>
    <row r="550" spans="1:7" ht="20.100000000000001" customHeight="1" x14ac:dyDescent="0.3">
      <c r="A550" s="162">
        <v>7</v>
      </c>
      <c r="B550" s="100" t="s">
        <v>1318</v>
      </c>
      <c r="C550" s="59" t="s">
        <v>1229</v>
      </c>
      <c r="D550" s="60" t="s">
        <v>972</v>
      </c>
      <c r="E550" s="61" t="s">
        <v>1319</v>
      </c>
      <c r="F550" s="27"/>
      <c r="G550" s="29"/>
    </row>
    <row r="551" spans="1:7" ht="20.100000000000001" customHeight="1" x14ac:dyDescent="0.3">
      <c r="A551" s="162">
        <v>8</v>
      </c>
      <c r="B551" s="100" t="s">
        <v>1320</v>
      </c>
      <c r="C551" s="59" t="s">
        <v>1242</v>
      </c>
      <c r="D551" s="60" t="s">
        <v>572</v>
      </c>
      <c r="E551" s="61" t="s">
        <v>1321</v>
      </c>
      <c r="F551" s="27"/>
      <c r="G551" s="29"/>
    </row>
    <row r="552" spans="1:7" ht="20.100000000000001" customHeight="1" x14ac:dyDescent="0.3">
      <c r="A552" s="162">
        <v>9</v>
      </c>
      <c r="B552" s="100" t="s">
        <v>1810</v>
      </c>
      <c r="C552" s="59" t="s">
        <v>1242</v>
      </c>
      <c r="D552" s="60" t="s">
        <v>1322</v>
      </c>
      <c r="E552" s="61" t="s">
        <v>1323</v>
      </c>
      <c r="F552" s="27"/>
      <c r="G552" s="29"/>
    </row>
    <row r="553" spans="1:7" ht="20.100000000000001" customHeight="1" x14ac:dyDescent="0.3">
      <c r="A553" s="162">
        <v>10</v>
      </c>
      <c r="B553" s="100" t="s">
        <v>1811</v>
      </c>
      <c r="C553" s="59" t="s">
        <v>1242</v>
      </c>
      <c r="D553" s="60" t="s">
        <v>1324</v>
      </c>
      <c r="E553" s="61" t="s">
        <v>1325</v>
      </c>
      <c r="F553" s="27"/>
      <c r="G553" s="29"/>
    </row>
    <row r="554" spans="1:7" ht="20.100000000000001" customHeight="1" x14ac:dyDescent="0.3">
      <c r="A554" s="162">
        <v>11</v>
      </c>
      <c r="B554" s="100" t="s">
        <v>1812</v>
      </c>
      <c r="C554" s="59" t="s">
        <v>1242</v>
      </c>
      <c r="D554" s="60" t="s">
        <v>1326</v>
      </c>
      <c r="E554" s="61" t="s">
        <v>1327</v>
      </c>
      <c r="F554" s="27"/>
      <c r="G554" s="29"/>
    </row>
    <row r="555" spans="1:7" ht="20.100000000000001" customHeight="1" x14ac:dyDescent="0.3">
      <c r="A555" s="162">
        <v>12</v>
      </c>
      <c r="B555" s="100" t="s">
        <v>1813</v>
      </c>
      <c r="C555" s="59" t="s">
        <v>1242</v>
      </c>
      <c r="D555" s="60" t="s">
        <v>1328</v>
      </c>
      <c r="E555" s="61" t="s">
        <v>381</v>
      </c>
      <c r="F555" s="27"/>
      <c r="G555" s="29"/>
    </row>
    <row r="556" spans="1:7" ht="20.100000000000001" customHeight="1" x14ac:dyDescent="0.3">
      <c r="A556" s="162">
        <v>13</v>
      </c>
      <c r="B556" s="100" t="s">
        <v>1329</v>
      </c>
      <c r="C556" s="59" t="s">
        <v>1229</v>
      </c>
      <c r="D556" s="60" t="s">
        <v>1330</v>
      </c>
      <c r="E556" s="61" t="s">
        <v>1331</v>
      </c>
      <c r="F556" s="27"/>
      <c r="G556" s="29"/>
    </row>
    <row r="557" spans="1:7" ht="20.100000000000001" customHeight="1" x14ac:dyDescent="0.3">
      <c r="A557" s="162">
        <v>14</v>
      </c>
      <c r="B557" s="100" t="s">
        <v>1333</v>
      </c>
      <c r="C557" s="59" t="s">
        <v>1242</v>
      </c>
      <c r="D557" s="60" t="s">
        <v>1334</v>
      </c>
      <c r="E557" s="61" t="s">
        <v>1335</v>
      </c>
      <c r="F557" s="27"/>
      <c r="G557" s="29"/>
    </row>
    <row r="558" spans="1:7" ht="20.100000000000001" customHeight="1" x14ac:dyDescent="0.3">
      <c r="A558" s="162">
        <v>15</v>
      </c>
      <c r="B558" s="100" t="s">
        <v>1336</v>
      </c>
      <c r="C558" s="59" t="s">
        <v>1242</v>
      </c>
      <c r="D558" s="60" t="s">
        <v>1337</v>
      </c>
      <c r="E558" s="61" t="s">
        <v>675</v>
      </c>
      <c r="F558" s="27"/>
      <c r="G558" s="29"/>
    </row>
    <row r="559" spans="1:7" ht="20.100000000000001" customHeight="1" x14ac:dyDescent="0.3">
      <c r="A559" s="162">
        <v>16</v>
      </c>
      <c r="B559" s="100" t="s">
        <v>1338</v>
      </c>
      <c r="C559" s="59" t="s">
        <v>1229</v>
      </c>
      <c r="D559" s="60" t="s">
        <v>1339</v>
      </c>
      <c r="E559" s="61" t="s">
        <v>1340</v>
      </c>
      <c r="F559" s="27"/>
      <c r="G559" s="29"/>
    </row>
    <row r="560" spans="1:7" ht="20.100000000000001" customHeight="1" x14ac:dyDescent="0.3">
      <c r="A560" s="162">
        <v>17</v>
      </c>
      <c r="B560" s="100" t="s">
        <v>1341</v>
      </c>
      <c r="C560" s="59" t="s">
        <v>1229</v>
      </c>
      <c r="D560" s="60" t="s">
        <v>1342</v>
      </c>
      <c r="E560" s="61" t="s">
        <v>1343</v>
      </c>
      <c r="F560" s="27"/>
      <c r="G560" s="29"/>
    </row>
    <row r="561" spans="1:7" ht="20.100000000000001" customHeight="1" x14ac:dyDescent="0.3">
      <c r="A561" s="162">
        <v>18</v>
      </c>
      <c r="B561" s="100" t="s">
        <v>1344</v>
      </c>
      <c r="C561" s="59" t="s">
        <v>1242</v>
      </c>
      <c r="D561" s="60" t="s">
        <v>1345</v>
      </c>
      <c r="E561" s="61" t="s">
        <v>491</v>
      </c>
      <c r="F561" s="27"/>
      <c r="G561" s="29"/>
    </row>
    <row r="562" spans="1:7" ht="20.100000000000001" customHeight="1" x14ac:dyDescent="0.3">
      <c r="A562" s="162">
        <v>19</v>
      </c>
      <c r="B562" s="100" t="s">
        <v>1346</v>
      </c>
      <c r="C562" s="59" t="s">
        <v>1242</v>
      </c>
      <c r="D562" s="60" t="s">
        <v>1347</v>
      </c>
      <c r="E562" s="61" t="s">
        <v>1348</v>
      </c>
      <c r="F562" s="27"/>
      <c r="G562" s="29"/>
    </row>
    <row r="563" spans="1:7" ht="20.100000000000001" customHeight="1" x14ac:dyDescent="0.3">
      <c r="A563" s="162">
        <v>20</v>
      </c>
      <c r="B563" s="100" t="s">
        <v>1349</v>
      </c>
      <c r="C563" s="59" t="s">
        <v>1242</v>
      </c>
      <c r="D563" s="60" t="s">
        <v>1350</v>
      </c>
      <c r="E563" s="61" t="s">
        <v>1351</v>
      </c>
      <c r="F563" s="27"/>
      <c r="G563" s="29"/>
    </row>
    <row r="564" spans="1:7" ht="20.100000000000001" customHeight="1" x14ac:dyDescent="0.3">
      <c r="A564" s="162">
        <v>21</v>
      </c>
      <c r="B564" s="100" t="s">
        <v>1352</v>
      </c>
      <c r="C564" s="59" t="s">
        <v>1242</v>
      </c>
      <c r="D564" s="60" t="s">
        <v>1353</v>
      </c>
      <c r="E564" s="61" t="s">
        <v>1354</v>
      </c>
      <c r="F564" s="27"/>
      <c r="G564" s="29"/>
    </row>
    <row r="565" spans="1:7" ht="20.100000000000001" customHeight="1" x14ac:dyDescent="0.3">
      <c r="A565" s="162">
        <v>22</v>
      </c>
      <c r="B565" s="100" t="s">
        <v>1355</v>
      </c>
      <c r="C565" s="59" t="s">
        <v>1242</v>
      </c>
      <c r="D565" s="60" t="s">
        <v>1356</v>
      </c>
      <c r="E565" s="61" t="s">
        <v>1357</v>
      </c>
      <c r="F565" s="27"/>
      <c r="G565" s="29"/>
    </row>
    <row r="566" spans="1:7" ht="20.100000000000001" customHeight="1" x14ac:dyDescent="0.3">
      <c r="A566" s="162">
        <v>23</v>
      </c>
      <c r="B566" s="100" t="s">
        <v>1358</v>
      </c>
      <c r="C566" s="59" t="s">
        <v>1242</v>
      </c>
      <c r="D566" s="60" t="s">
        <v>1359</v>
      </c>
      <c r="E566" s="61" t="s">
        <v>1360</v>
      </c>
      <c r="F566" s="27"/>
      <c r="G566" s="29"/>
    </row>
    <row r="567" spans="1:7" ht="20.100000000000001" customHeight="1" x14ac:dyDescent="0.3">
      <c r="A567" s="162">
        <v>24</v>
      </c>
      <c r="B567" s="100" t="s">
        <v>1361</v>
      </c>
      <c r="C567" s="59" t="s">
        <v>1242</v>
      </c>
      <c r="D567" s="60" t="s">
        <v>1362</v>
      </c>
      <c r="E567" s="61" t="s">
        <v>1363</v>
      </c>
      <c r="F567" s="27"/>
      <c r="G567" s="29"/>
    </row>
    <row r="568" spans="1:7" ht="20.100000000000001" customHeight="1" x14ac:dyDescent="0.3">
      <c r="A568" s="162">
        <v>25</v>
      </c>
      <c r="B568" s="100" t="s">
        <v>1364</v>
      </c>
      <c r="C568" s="59" t="s">
        <v>1229</v>
      </c>
      <c r="D568" s="60" t="s">
        <v>1365</v>
      </c>
      <c r="E568" s="61" t="s">
        <v>836</v>
      </c>
      <c r="F568" s="27"/>
      <c r="G568" s="29"/>
    </row>
    <row r="569" spans="1:7" ht="20.100000000000001" customHeight="1" x14ac:dyDescent="0.3">
      <c r="A569" s="162">
        <v>26</v>
      </c>
      <c r="B569" s="100" t="s">
        <v>1366</v>
      </c>
      <c r="C569" s="59" t="s">
        <v>1229</v>
      </c>
      <c r="D569" s="60" t="s">
        <v>451</v>
      </c>
      <c r="E569" s="61" t="s">
        <v>1367</v>
      </c>
      <c r="F569" s="27"/>
      <c r="G569" s="29"/>
    </row>
    <row r="570" spans="1:7" ht="20.100000000000001" customHeight="1" x14ac:dyDescent="0.3">
      <c r="A570" s="162">
        <v>27</v>
      </c>
      <c r="B570" s="100" t="s">
        <v>1368</v>
      </c>
      <c r="C570" s="59" t="s">
        <v>1242</v>
      </c>
      <c r="D570" s="60" t="s">
        <v>1369</v>
      </c>
      <c r="E570" s="61" t="s">
        <v>1370</v>
      </c>
      <c r="F570" s="27"/>
      <c r="G570" s="29"/>
    </row>
    <row r="571" spans="1:7" ht="20.100000000000001" customHeight="1" x14ac:dyDescent="0.3">
      <c r="A571" s="162">
        <v>28</v>
      </c>
      <c r="B571" s="100" t="s">
        <v>1371</v>
      </c>
      <c r="C571" s="59" t="s">
        <v>1242</v>
      </c>
      <c r="D571" s="60" t="s">
        <v>1372</v>
      </c>
      <c r="E571" s="61" t="s">
        <v>1373</v>
      </c>
      <c r="F571" s="27"/>
      <c r="G571" s="29"/>
    </row>
    <row r="572" spans="1:7" ht="20.100000000000001" customHeight="1" x14ac:dyDescent="0.3">
      <c r="A572" s="162">
        <v>29</v>
      </c>
      <c r="B572" s="100" t="s">
        <v>1374</v>
      </c>
      <c r="C572" s="59" t="s">
        <v>1229</v>
      </c>
      <c r="D572" s="60" t="s">
        <v>1375</v>
      </c>
      <c r="E572" s="61" t="s">
        <v>1376</v>
      </c>
      <c r="F572" s="27"/>
      <c r="G572" s="29"/>
    </row>
    <row r="573" spans="1:7" ht="20.100000000000001" customHeight="1" x14ac:dyDescent="0.3">
      <c r="A573" s="162">
        <v>30</v>
      </c>
      <c r="B573" s="100" t="s">
        <v>1377</v>
      </c>
      <c r="C573" s="59" t="s">
        <v>1229</v>
      </c>
      <c r="D573" s="60" t="s">
        <v>1378</v>
      </c>
      <c r="E573" s="61" t="s">
        <v>576</v>
      </c>
      <c r="F573" s="27"/>
      <c r="G573" s="29"/>
    </row>
    <row r="577" spans="1:8" x14ac:dyDescent="0.3">
      <c r="B577" s="112"/>
      <c r="C577" s="220" t="s">
        <v>1834</v>
      </c>
      <c r="D577" s="220"/>
      <c r="E577" s="220"/>
      <c r="F577" s="220"/>
      <c r="G577" s="220"/>
    </row>
    <row r="578" spans="1:8" x14ac:dyDescent="0.3">
      <c r="B578" s="112"/>
      <c r="C578" s="221" t="s">
        <v>0</v>
      </c>
      <c r="D578" s="221"/>
      <c r="E578" s="221"/>
      <c r="F578" s="221"/>
      <c r="G578" s="221"/>
    </row>
    <row r="579" spans="1:8" x14ac:dyDescent="0.3">
      <c r="B579" s="112"/>
      <c r="C579" s="220" t="s">
        <v>1829</v>
      </c>
      <c r="D579" s="220"/>
      <c r="E579" s="220"/>
      <c r="F579" s="220"/>
      <c r="G579" s="220"/>
    </row>
    <row r="580" spans="1:8" ht="18.75" customHeight="1" x14ac:dyDescent="0.35">
      <c r="B580" s="168" t="s">
        <v>2</v>
      </c>
      <c r="C580" s="231" t="s">
        <v>1380</v>
      </c>
      <c r="D580" s="231"/>
      <c r="E580" s="231"/>
      <c r="F580" s="231"/>
      <c r="G580" s="231"/>
      <c r="H580" s="173"/>
    </row>
    <row r="581" spans="1:8" ht="6" customHeight="1" x14ac:dyDescent="0.3">
      <c r="A581" s="111"/>
      <c r="B581" s="215"/>
      <c r="D581" s="111"/>
      <c r="E581" s="111"/>
      <c r="F581" s="111"/>
      <c r="G581" s="111"/>
    </row>
    <row r="582" spans="1:8" ht="25.5" customHeight="1" x14ac:dyDescent="0.3">
      <c r="A582" s="213" t="s">
        <v>7</v>
      </c>
      <c r="B582" s="9" t="s">
        <v>8</v>
      </c>
      <c r="C582" s="223" t="s">
        <v>9</v>
      </c>
      <c r="D582" s="224"/>
      <c r="E582" s="225"/>
      <c r="F582" s="212" t="s">
        <v>1817</v>
      </c>
      <c r="G582" s="213" t="s">
        <v>1818</v>
      </c>
    </row>
    <row r="583" spans="1:8" ht="20.100000000000001" customHeight="1" x14ac:dyDescent="0.3">
      <c r="A583" s="162">
        <v>1</v>
      </c>
      <c r="B583" s="100" t="s">
        <v>1381</v>
      </c>
      <c r="C583" s="59" t="s">
        <v>1229</v>
      </c>
      <c r="D583" s="60" t="s">
        <v>1382</v>
      </c>
      <c r="E583" s="61" t="s">
        <v>1383</v>
      </c>
      <c r="F583" s="27"/>
      <c r="G583" s="29"/>
    </row>
    <row r="584" spans="1:8" ht="20.100000000000001" customHeight="1" x14ac:dyDescent="0.3">
      <c r="A584" s="162">
        <v>2</v>
      </c>
      <c r="B584" s="100" t="s">
        <v>1384</v>
      </c>
      <c r="C584" s="59" t="s">
        <v>1229</v>
      </c>
      <c r="D584" s="60" t="s">
        <v>1385</v>
      </c>
      <c r="E584" s="61" t="s">
        <v>576</v>
      </c>
      <c r="F584" s="27"/>
      <c r="G584" s="29"/>
    </row>
    <row r="585" spans="1:8" ht="20.100000000000001" customHeight="1" x14ac:dyDescent="0.3">
      <c r="A585" s="162">
        <v>3</v>
      </c>
      <c r="B585" s="100" t="s">
        <v>1386</v>
      </c>
      <c r="C585" s="59" t="s">
        <v>1229</v>
      </c>
      <c r="D585" s="60" t="s">
        <v>1387</v>
      </c>
      <c r="E585" s="61" t="s">
        <v>1388</v>
      </c>
      <c r="F585" s="27"/>
      <c r="G585" s="29"/>
    </row>
    <row r="586" spans="1:8" ht="20.100000000000001" customHeight="1" x14ac:dyDescent="0.3">
      <c r="A586" s="162">
        <v>4</v>
      </c>
      <c r="B586" s="100" t="s">
        <v>1389</v>
      </c>
      <c r="C586" s="59" t="s">
        <v>1229</v>
      </c>
      <c r="D586" s="60" t="s">
        <v>1390</v>
      </c>
      <c r="E586" s="61" t="s">
        <v>1391</v>
      </c>
      <c r="F586" s="27"/>
      <c r="G586" s="29"/>
    </row>
    <row r="587" spans="1:8" ht="20.100000000000001" customHeight="1" x14ac:dyDescent="0.3">
      <c r="A587" s="162">
        <v>5</v>
      </c>
      <c r="B587" s="100" t="s">
        <v>1392</v>
      </c>
      <c r="C587" s="59" t="s">
        <v>1229</v>
      </c>
      <c r="D587" s="60" t="s">
        <v>1393</v>
      </c>
      <c r="E587" s="61" t="s">
        <v>132</v>
      </c>
      <c r="F587" s="27"/>
      <c r="G587" s="29"/>
    </row>
    <row r="588" spans="1:8" ht="20.100000000000001" customHeight="1" x14ac:dyDescent="0.3">
      <c r="A588" s="162">
        <v>6</v>
      </c>
      <c r="B588" s="100" t="s">
        <v>1394</v>
      </c>
      <c r="C588" s="59" t="s">
        <v>1229</v>
      </c>
      <c r="D588" s="60" t="s">
        <v>1395</v>
      </c>
      <c r="E588" s="61" t="s">
        <v>1396</v>
      </c>
      <c r="F588" s="27"/>
      <c r="G588" s="29"/>
    </row>
    <row r="589" spans="1:8" ht="20.100000000000001" customHeight="1" x14ac:dyDescent="0.3">
      <c r="A589" s="162">
        <v>7</v>
      </c>
      <c r="B589" s="100" t="s">
        <v>1397</v>
      </c>
      <c r="C589" s="59" t="s">
        <v>1229</v>
      </c>
      <c r="D589" s="60" t="s">
        <v>1398</v>
      </c>
      <c r="E589" s="61" t="s">
        <v>1399</v>
      </c>
      <c r="F589" s="27"/>
      <c r="G589" s="29"/>
    </row>
    <row r="590" spans="1:8" ht="20.100000000000001" customHeight="1" x14ac:dyDescent="0.3">
      <c r="A590" s="162">
        <v>8</v>
      </c>
      <c r="B590" s="100" t="s">
        <v>1400</v>
      </c>
      <c r="C590" s="59" t="s">
        <v>1229</v>
      </c>
      <c r="D590" s="60" t="s">
        <v>1401</v>
      </c>
      <c r="E590" s="61" t="s">
        <v>393</v>
      </c>
      <c r="F590" s="27"/>
      <c r="G590" s="29"/>
    </row>
    <row r="591" spans="1:8" ht="20.100000000000001" customHeight="1" x14ac:dyDescent="0.3">
      <c r="A591" s="162">
        <v>9</v>
      </c>
      <c r="B591" s="100" t="s">
        <v>1402</v>
      </c>
      <c r="C591" s="59" t="s">
        <v>1229</v>
      </c>
      <c r="D591" s="60" t="s">
        <v>1403</v>
      </c>
      <c r="E591" s="61" t="s">
        <v>1404</v>
      </c>
      <c r="F591" s="27"/>
      <c r="G591" s="29"/>
    </row>
    <row r="592" spans="1:8" ht="20.100000000000001" customHeight="1" x14ac:dyDescent="0.3">
      <c r="A592" s="162">
        <v>10</v>
      </c>
      <c r="B592" s="100" t="s">
        <v>1405</v>
      </c>
      <c r="C592" s="59" t="s">
        <v>1229</v>
      </c>
      <c r="D592" s="60" t="s">
        <v>1406</v>
      </c>
      <c r="E592" s="61" t="s">
        <v>1407</v>
      </c>
      <c r="F592" s="27"/>
      <c r="G592" s="29"/>
    </row>
    <row r="593" spans="1:7" ht="20.100000000000001" customHeight="1" x14ac:dyDescent="0.3">
      <c r="A593" s="162">
        <v>11</v>
      </c>
      <c r="B593" s="100" t="s">
        <v>1408</v>
      </c>
      <c r="C593" s="59" t="s">
        <v>1242</v>
      </c>
      <c r="D593" s="60" t="s">
        <v>1409</v>
      </c>
      <c r="E593" s="61" t="s">
        <v>1410</v>
      </c>
      <c r="F593" s="27"/>
      <c r="G593" s="29"/>
    </row>
    <row r="594" spans="1:7" ht="20.100000000000001" customHeight="1" x14ac:dyDescent="0.3">
      <c r="A594" s="162"/>
      <c r="B594" s="100"/>
      <c r="C594" s="59"/>
      <c r="D594" s="60"/>
      <c r="E594" s="61"/>
      <c r="F594" s="27"/>
      <c r="G594" s="29"/>
    </row>
    <row r="595" spans="1:7" ht="20.100000000000001" customHeight="1" x14ac:dyDescent="0.3">
      <c r="A595" s="162"/>
      <c r="B595" s="100"/>
      <c r="C595" s="59"/>
      <c r="D595" s="60"/>
      <c r="E595" s="61"/>
      <c r="F595" s="27"/>
      <c r="G595" s="29"/>
    </row>
    <row r="618" spans="1:8" x14ac:dyDescent="0.3">
      <c r="B618" s="112"/>
      <c r="C618" s="220" t="s">
        <v>1834</v>
      </c>
      <c r="D618" s="220"/>
      <c r="E618" s="220"/>
      <c r="F618" s="220"/>
      <c r="G618" s="220"/>
    </row>
    <row r="619" spans="1:8" x14ac:dyDescent="0.3">
      <c r="B619" s="112"/>
      <c r="C619" s="221" t="s">
        <v>0</v>
      </c>
      <c r="D619" s="221"/>
      <c r="E619" s="221"/>
      <c r="F619" s="221"/>
      <c r="G619" s="221"/>
    </row>
    <row r="620" spans="1:8" x14ac:dyDescent="0.3">
      <c r="B620" s="112"/>
      <c r="C620" s="220" t="s">
        <v>1830</v>
      </c>
      <c r="D620" s="220"/>
      <c r="E620" s="220"/>
      <c r="F620" s="220"/>
      <c r="G620" s="220"/>
    </row>
    <row r="621" spans="1:8" ht="18.75" customHeight="1" x14ac:dyDescent="0.3">
      <c r="B621" s="211" t="s">
        <v>2</v>
      </c>
      <c r="C621" s="169" t="s">
        <v>1412</v>
      </c>
      <c r="D621" s="173"/>
      <c r="E621" s="173"/>
      <c r="F621" s="173"/>
      <c r="G621" s="173"/>
      <c r="H621" s="173"/>
    </row>
    <row r="622" spans="1:8" ht="6" customHeight="1" x14ac:dyDescent="0.3">
      <c r="A622" s="111"/>
      <c r="B622" s="215"/>
      <c r="D622" s="111"/>
      <c r="E622" s="111"/>
      <c r="F622" s="111"/>
      <c r="G622" s="111"/>
    </row>
    <row r="623" spans="1:8" ht="25.5" customHeight="1" x14ac:dyDescent="0.3">
      <c r="A623" s="213" t="s">
        <v>7</v>
      </c>
      <c r="B623" s="9" t="s">
        <v>8</v>
      </c>
      <c r="C623" s="223" t="s">
        <v>9</v>
      </c>
      <c r="D623" s="224"/>
      <c r="E623" s="225"/>
      <c r="F623" s="212" t="s">
        <v>1817</v>
      </c>
      <c r="G623" s="213" t="s">
        <v>1818</v>
      </c>
    </row>
    <row r="624" spans="1:8" ht="20.100000000000001" customHeight="1" x14ac:dyDescent="0.3">
      <c r="A624" s="162">
        <v>1</v>
      </c>
      <c r="B624" s="100" t="s">
        <v>1413</v>
      </c>
      <c r="C624" s="59" t="s">
        <v>1229</v>
      </c>
      <c r="D624" s="60" t="s">
        <v>1414</v>
      </c>
      <c r="E624" s="61" t="s">
        <v>1415</v>
      </c>
      <c r="F624" s="27"/>
      <c r="G624" s="29"/>
    </row>
    <row r="625" spans="1:7" ht="20.100000000000001" customHeight="1" x14ac:dyDescent="0.3">
      <c r="A625" s="162">
        <v>2</v>
      </c>
      <c r="B625" s="100" t="s">
        <v>1416</v>
      </c>
      <c r="C625" s="59" t="s">
        <v>1229</v>
      </c>
      <c r="D625" s="60" t="s">
        <v>1417</v>
      </c>
      <c r="E625" s="61" t="s">
        <v>1418</v>
      </c>
      <c r="F625" s="27"/>
      <c r="G625" s="29"/>
    </row>
    <row r="626" spans="1:7" ht="20.100000000000001" customHeight="1" x14ac:dyDescent="0.3">
      <c r="A626" s="162">
        <v>3</v>
      </c>
      <c r="B626" s="100" t="s">
        <v>1419</v>
      </c>
      <c r="C626" s="59" t="s">
        <v>1229</v>
      </c>
      <c r="D626" s="60" t="s">
        <v>1420</v>
      </c>
      <c r="E626" s="61" t="s">
        <v>1421</v>
      </c>
      <c r="F626" s="27"/>
      <c r="G626" s="29"/>
    </row>
    <row r="627" spans="1:7" ht="20.100000000000001" customHeight="1" x14ac:dyDescent="0.3">
      <c r="A627" s="162">
        <v>4</v>
      </c>
      <c r="B627" s="100" t="s">
        <v>1422</v>
      </c>
      <c r="C627" s="59" t="s">
        <v>1242</v>
      </c>
      <c r="D627" s="60" t="s">
        <v>1423</v>
      </c>
      <c r="E627" s="61" t="s">
        <v>1424</v>
      </c>
      <c r="F627" s="27"/>
      <c r="G627" s="29"/>
    </row>
    <row r="628" spans="1:7" ht="20.100000000000001" customHeight="1" x14ac:dyDescent="0.3">
      <c r="A628" s="162">
        <v>5</v>
      </c>
      <c r="B628" s="100" t="s">
        <v>1425</v>
      </c>
      <c r="C628" s="59" t="s">
        <v>1242</v>
      </c>
      <c r="D628" s="60" t="s">
        <v>1426</v>
      </c>
      <c r="E628" s="61" t="s">
        <v>1427</v>
      </c>
      <c r="F628" s="27"/>
      <c r="G628" s="29"/>
    </row>
    <row r="629" spans="1:7" ht="20.100000000000001" customHeight="1" x14ac:dyDescent="0.3">
      <c r="A629" s="162">
        <v>6</v>
      </c>
      <c r="B629" s="100" t="s">
        <v>1428</v>
      </c>
      <c r="C629" s="59" t="s">
        <v>1242</v>
      </c>
      <c r="D629" s="60" t="s">
        <v>1429</v>
      </c>
      <c r="E629" s="61" t="s">
        <v>298</v>
      </c>
      <c r="F629" s="27"/>
      <c r="G629" s="29"/>
    </row>
    <row r="630" spans="1:7" ht="20.100000000000001" customHeight="1" x14ac:dyDescent="0.3">
      <c r="A630" s="162">
        <v>7</v>
      </c>
      <c r="B630" s="100" t="s">
        <v>1430</v>
      </c>
      <c r="C630" s="59" t="s">
        <v>1242</v>
      </c>
      <c r="D630" s="60" t="s">
        <v>1431</v>
      </c>
      <c r="E630" s="61" t="s">
        <v>642</v>
      </c>
      <c r="F630" s="27"/>
      <c r="G630" s="29"/>
    </row>
    <row r="631" spans="1:7" ht="20.100000000000001" customHeight="1" x14ac:dyDescent="0.3">
      <c r="A631" s="162">
        <v>8</v>
      </c>
      <c r="B631" s="100" t="s">
        <v>1432</v>
      </c>
      <c r="C631" s="59" t="s">
        <v>1242</v>
      </c>
      <c r="D631" s="60" t="s">
        <v>1433</v>
      </c>
      <c r="E631" s="61" t="s">
        <v>1434</v>
      </c>
      <c r="F631" s="27"/>
      <c r="G631" s="29"/>
    </row>
    <row r="632" spans="1:7" ht="20.100000000000001" customHeight="1" x14ac:dyDescent="0.3">
      <c r="A632" s="162">
        <v>9</v>
      </c>
      <c r="B632" s="100" t="s">
        <v>1435</v>
      </c>
      <c r="C632" s="59" t="s">
        <v>1242</v>
      </c>
      <c r="D632" s="60" t="s">
        <v>1436</v>
      </c>
      <c r="E632" s="61" t="s">
        <v>49</v>
      </c>
      <c r="F632" s="27"/>
      <c r="G632" s="29"/>
    </row>
    <row r="633" spans="1:7" ht="20.100000000000001" customHeight="1" x14ac:dyDescent="0.3">
      <c r="A633" s="162">
        <v>10</v>
      </c>
      <c r="B633" s="100" t="s">
        <v>1437</v>
      </c>
      <c r="C633" s="59" t="s">
        <v>1242</v>
      </c>
      <c r="D633" s="60" t="s">
        <v>1438</v>
      </c>
      <c r="E633" s="61" t="s">
        <v>1439</v>
      </c>
      <c r="F633" s="27"/>
      <c r="G633" s="29"/>
    </row>
    <row r="634" spans="1:7" ht="20.100000000000001" customHeight="1" x14ac:dyDescent="0.3">
      <c r="A634" s="162">
        <v>11</v>
      </c>
      <c r="B634" s="100" t="s">
        <v>1440</v>
      </c>
      <c r="C634" s="59" t="s">
        <v>1242</v>
      </c>
      <c r="D634" s="60" t="s">
        <v>1441</v>
      </c>
      <c r="E634" s="61" t="s">
        <v>327</v>
      </c>
      <c r="F634" s="27"/>
      <c r="G634" s="29"/>
    </row>
    <row r="635" spans="1:7" ht="20.100000000000001" customHeight="1" x14ac:dyDescent="0.3">
      <c r="A635" s="162">
        <v>12</v>
      </c>
      <c r="B635" s="100" t="s">
        <v>1442</v>
      </c>
      <c r="C635" s="59" t="s">
        <v>1229</v>
      </c>
      <c r="D635" s="60" t="s">
        <v>1443</v>
      </c>
      <c r="E635" s="61" t="s">
        <v>218</v>
      </c>
      <c r="F635" s="27"/>
      <c r="G635" s="29"/>
    </row>
    <row r="636" spans="1:7" ht="20.100000000000001" customHeight="1" x14ac:dyDescent="0.3">
      <c r="A636" s="162">
        <v>13</v>
      </c>
      <c r="B636" s="100" t="s">
        <v>1444</v>
      </c>
      <c r="C636" s="59" t="s">
        <v>1242</v>
      </c>
      <c r="D636" s="60" t="s">
        <v>1445</v>
      </c>
      <c r="E636" s="61" t="s">
        <v>1415</v>
      </c>
      <c r="F636" s="27"/>
      <c r="G636" s="29"/>
    </row>
    <row r="637" spans="1:7" ht="20.100000000000001" customHeight="1" x14ac:dyDescent="0.3">
      <c r="A637" s="162">
        <v>14</v>
      </c>
      <c r="B637" s="100" t="s">
        <v>1446</v>
      </c>
      <c r="C637" s="59" t="s">
        <v>1242</v>
      </c>
      <c r="D637" s="60" t="s">
        <v>1447</v>
      </c>
      <c r="E637" s="61" t="s">
        <v>1448</v>
      </c>
      <c r="F637" s="27"/>
      <c r="G637" s="29"/>
    </row>
    <row r="638" spans="1:7" ht="20.100000000000001" customHeight="1" x14ac:dyDescent="0.3">
      <c r="A638" s="162">
        <v>15</v>
      </c>
      <c r="B638" s="100" t="s">
        <v>1449</v>
      </c>
      <c r="C638" s="59" t="s">
        <v>1242</v>
      </c>
      <c r="D638" s="60" t="s">
        <v>1450</v>
      </c>
      <c r="E638" s="61" t="s">
        <v>998</v>
      </c>
      <c r="F638" s="27"/>
      <c r="G638" s="29"/>
    </row>
    <row r="639" spans="1:7" ht="20.100000000000001" customHeight="1" x14ac:dyDescent="0.3">
      <c r="A639" s="162">
        <v>16</v>
      </c>
      <c r="B639" s="100" t="s">
        <v>1451</v>
      </c>
      <c r="C639" s="59" t="s">
        <v>1242</v>
      </c>
      <c r="D639" s="60" t="s">
        <v>1452</v>
      </c>
      <c r="E639" s="61" t="s">
        <v>1453</v>
      </c>
      <c r="F639" s="27"/>
      <c r="G639" s="29"/>
    </row>
    <row r="640" spans="1:7" ht="20.100000000000001" customHeight="1" x14ac:dyDescent="0.3">
      <c r="A640" s="162">
        <v>17</v>
      </c>
      <c r="B640" s="100" t="s">
        <v>1454</v>
      </c>
      <c r="C640" s="59" t="s">
        <v>1242</v>
      </c>
      <c r="D640" s="60" t="s">
        <v>1455</v>
      </c>
      <c r="E640" s="61" t="s">
        <v>1456</v>
      </c>
      <c r="F640" s="27"/>
      <c r="G640" s="29"/>
    </row>
    <row r="641" spans="1:7" ht="20.100000000000001" customHeight="1" x14ac:dyDescent="0.3">
      <c r="A641" s="162">
        <v>18</v>
      </c>
      <c r="B641" s="100" t="s">
        <v>1457</v>
      </c>
      <c r="C641" s="59" t="s">
        <v>1242</v>
      </c>
      <c r="D641" s="60" t="s">
        <v>1458</v>
      </c>
      <c r="E641" s="61" t="s">
        <v>1459</v>
      </c>
      <c r="F641" s="27"/>
      <c r="G641" s="29"/>
    </row>
    <row r="642" spans="1:7" ht="20.100000000000001" customHeight="1" x14ac:dyDescent="0.3">
      <c r="A642" s="162">
        <v>19</v>
      </c>
      <c r="B642" s="100" t="s">
        <v>1460</v>
      </c>
      <c r="C642" s="59" t="s">
        <v>1229</v>
      </c>
      <c r="D642" s="60" t="s">
        <v>1461</v>
      </c>
      <c r="E642" s="61" t="s">
        <v>1462</v>
      </c>
      <c r="F642" s="27"/>
      <c r="G642" s="29"/>
    </row>
    <row r="643" spans="1:7" ht="20.100000000000001" customHeight="1" x14ac:dyDescent="0.3">
      <c r="A643" s="162">
        <v>20</v>
      </c>
      <c r="B643" s="100" t="s">
        <v>1463</v>
      </c>
      <c r="C643" s="59" t="s">
        <v>1242</v>
      </c>
      <c r="D643" s="60" t="s">
        <v>1464</v>
      </c>
      <c r="E643" s="61" t="s">
        <v>1465</v>
      </c>
      <c r="F643" s="27"/>
      <c r="G643" s="29"/>
    </row>
    <row r="644" spans="1:7" ht="20.100000000000001" customHeight="1" x14ac:dyDescent="0.3">
      <c r="A644" s="162">
        <v>21</v>
      </c>
      <c r="B644" s="100" t="s">
        <v>1816</v>
      </c>
      <c r="C644" s="59" t="s">
        <v>1242</v>
      </c>
      <c r="D644" s="60" t="s">
        <v>1322</v>
      </c>
      <c r="E644" s="61" t="s">
        <v>1467</v>
      </c>
      <c r="F644" s="27"/>
      <c r="G644" s="29"/>
    </row>
    <row r="645" spans="1:7" ht="20.100000000000001" customHeight="1" x14ac:dyDescent="0.3">
      <c r="A645" s="162">
        <v>22</v>
      </c>
      <c r="B645" s="100" t="s">
        <v>1468</v>
      </c>
      <c r="C645" s="59" t="s">
        <v>1242</v>
      </c>
      <c r="D645" s="60" t="s">
        <v>1469</v>
      </c>
      <c r="E645" s="61" t="s">
        <v>1470</v>
      </c>
      <c r="F645" s="27"/>
      <c r="G645" s="29"/>
    </row>
    <row r="646" spans="1:7" ht="20.100000000000001" customHeight="1" x14ac:dyDescent="0.3">
      <c r="A646" s="162">
        <v>23</v>
      </c>
      <c r="B646" s="100" t="s">
        <v>1471</v>
      </c>
      <c r="C646" s="59" t="s">
        <v>1242</v>
      </c>
      <c r="D646" s="60" t="s">
        <v>1472</v>
      </c>
      <c r="E646" s="61" t="s">
        <v>1473</v>
      </c>
      <c r="F646" s="27"/>
      <c r="G646" s="29"/>
    </row>
    <row r="647" spans="1:7" ht="20.100000000000001" customHeight="1" x14ac:dyDescent="0.3">
      <c r="A647" s="162">
        <v>24</v>
      </c>
      <c r="B647" s="100" t="s">
        <v>1474</v>
      </c>
      <c r="C647" s="59" t="s">
        <v>1242</v>
      </c>
      <c r="D647" s="60" t="s">
        <v>1475</v>
      </c>
      <c r="E647" s="61" t="s">
        <v>1476</v>
      </c>
      <c r="F647" s="27"/>
      <c r="G647" s="29"/>
    </row>
    <row r="656" spans="1:7" x14ac:dyDescent="0.3">
      <c r="B656" s="112"/>
      <c r="C656" s="220" t="s">
        <v>1819</v>
      </c>
      <c r="D656" s="220"/>
      <c r="E656" s="220"/>
      <c r="F656" s="220"/>
      <c r="G656" s="220"/>
    </row>
    <row r="657" spans="1:8" x14ac:dyDescent="0.3">
      <c r="B657" s="112"/>
      <c r="C657" s="221" t="s">
        <v>0</v>
      </c>
      <c r="D657" s="221"/>
      <c r="E657" s="221"/>
      <c r="F657" s="221"/>
      <c r="G657" s="221"/>
    </row>
    <row r="658" spans="1:8" x14ac:dyDescent="0.3">
      <c r="B658" s="112"/>
      <c r="C658" s="220" t="s">
        <v>1831</v>
      </c>
      <c r="D658" s="220"/>
      <c r="E658" s="220"/>
      <c r="F658" s="220"/>
      <c r="G658" s="220"/>
    </row>
    <row r="659" spans="1:8" ht="18.75" customHeight="1" x14ac:dyDescent="0.35">
      <c r="B659" s="211" t="s">
        <v>2</v>
      </c>
      <c r="C659" s="222" t="s">
        <v>1481</v>
      </c>
      <c r="D659" s="222"/>
      <c r="E659" s="222"/>
      <c r="F659" s="222"/>
      <c r="G659" s="222"/>
      <c r="H659" s="173"/>
    </row>
    <row r="660" spans="1:8" ht="6" customHeight="1" x14ac:dyDescent="0.3">
      <c r="A660" s="111"/>
      <c r="B660" s="215"/>
      <c r="D660" s="111"/>
      <c r="E660" s="111"/>
      <c r="F660" s="111"/>
      <c r="G660" s="111"/>
    </row>
    <row r="661" spans="1:8" ht="25.5" customHeight="1" x14ac:dyDescent="0.3">
      <c r="A661" s="213" t="s">
        <v>7</v>
      </c>
      <c r="B661" s="9" t="s">
        <v>8</v>
      </c>
      <c r="C661" s="223" t="s">
        <v>9</v>
      </c>
      <c r="D661" s="224"/>
      <c r="E661" s="225"/>
      <c r="F661" s="212" t="s">
        <v>1817</v>
      </c>
      <c r="G661" s="213" t="s">
        <v>1818</v>
      </c>
    </row>
    <row r="662" spans="1:8" ht="20.100000000000001" customHeight="1" x14ac:dyDescent="0.3">
      <c r="A662" s="162">
        <v>1</v>
      </c>
      <c r="B662" s="100" t="s">
        <v>1482</v>
      </c>
      <c r="C662" s="59" t="s">
        <v>1229</v>
      </c>
      <c r="D662" s="60" t="s">
        <v>1483</v>
      </c>
      <c r="E662" s="61" t="s">
        <v>1484</v>
      </c>
      <c r="F662" s="27"/>
      <c r="G662" s="29"/>
    </row>
    <row r="663" spans="1:8" ht="20.100000000000001" customHeight="1" x14ac:dyDescent="0.3">
      <c r="A663" s="162">
        <v>2</v>
      </c>
      <c r="B663" s="100" t="s">
        <v>1485</v>
      </c>
      <c r="C663" s="59" t="s">
        <v>1229</v>
      </c>
      <c r="D663" s="60" t="s">
        <v>1486</v>
      </c>
      <c r="E663" s="61" t="s">
        <v>90</v>
      </c>
      <c r="F663" s="27"/>
      <c r="G663" s="29"/>
    </row>
    <row r="664" spans="1:8" ht="20.100000000000001" customHeight="1" x14ac:dyDescent="0.3">
      <c r="A664" s="162">
        <v>3</v>
      </c>
      <c r="B664" s="100" t="s">
        <v>1487</v>
      </c>
      <c r="C664" s="59" t="s">
        <v>1229</v>
      </c>
      <c r="D664" s="60" t="s">
        <v>1488</v>
      </c>
      <c r="E664" s="61" t="s">
        <v>1391</v>
      </c>
      <c r="F664" s="27"/>
      <c r="G664" s="29"/>
    </row>
    <row r="665" spans="1:8" ht="20.100000000000001" customHeight="1" x14ac:dyDescent="0.3">
      <c r="A665" s="162">
        <v>4</v>
      </c>
      <c r="B665" s="100" t="s">
        <v>1489</v>
      </c>
      <c r="C665" s="59" t="s">
        <v>1229</v>
      </c>
      <c r="D665" s="60" t="s">
        <v>421</v>
      </c>
      <c r="E665" s="61" t="s">
        <v>936</v>
      </c>
      <c r="F665" s="27"/>
      <c r="G665" s="29"/>
    </row>
    <row r="666" spans="1:8" ht="20.100000000000001" customHeight="1" x14ac:dyDescent="0.3">
      <c r="A666" s="162">
        <v>5</v>
      </c>
      <c r="B666" s="100" t="s">
        <v>1490</v>
      </c>
      <c r="C666" s="59" t="s">
        <v>1229</v>
      </c>
      <c r="D666" s="60" t="s">
        <v>1491</v>
      </c>
      <c r="E666" s="61" t="s">
        <v>1492</v>
      </c>
      <c r="F666" s="27"/>
      <c r="G666" s="29"/>
    </row>
    <row r="667" spans="1:8" ht="20.100000000000001" customHeight="1" x14ac:dyDescent="0.3">
      <c r="A667" s="162">
        <v>6</v>
      </c>
      <c r="B667" s="100" t="s">
        <v>1493</v>
      </c>
      <c r="C667" s="59" t="s">
        <v>1229</v>
      </c>
      <c r="D667" s="60" t="s">
        <v>1494</v>
      </c>
      <c r="E667" s="61" t="s">
        <v>1495</v>
      </c>
      <c r="F667" s="27"/>
      <c r="G667" s="29"/>
    </row>
    <row r="668" spans="1:8" ht="20.100000000000001" customHeight="1" x14ac:dyDescent="0.3">
      <c r="A668" s="162">
        <v>7</v>
      </c>
      <c r="B668" s="100" t="s">
        <v>1496</v>
      </c>
      <c r="C668" s="59" t="s">
        <v>1229</v>
      </c>
      <c r="D668" s="60" t="s">
        <v>1497</v>
      </c>
      <c r="E668" s="61" t="s">
        <v>1498</v>
      </c>
      <c r="F668" s="27"/>
      <c r="G668" s="29"/>
    </row>
    <row r="669" spans="1:8" ht="20.100000000000001" customHeight="1" x14ac:dyDescent="0.3">
      <c r="A669" s="162">
        <v>8</v>
      </c>
      <c r="B669" s="100" t="s">
        <v>1499</v>
      </c>
      <c r="C669" s="59" t="s">
        <v>1229</v>
      </c>
      <c r="D669" s="60" t="s">
        <v>1500</v>
      </c>
      <c r="E669" s="61" t="s">
        <v>407</v>
      </c>
      <c r="F669" s="27"/>
      <c r="G669" s="29"/>
    </row>
    <row r="670" spans="1:8" ht="20.100000000000001" customHeight="1" x14ac:dyDescent="0.3">
      <c r="A670" s="162">
        <v>9</v>
      </c>
      <c r="B670" s="100" t="s">
        <v>1501</v>
      </c>
      <c r="C670" s="59" t="s">
        <v>1229</v>
      </c>
      <c r="D670" s="60" t="s">
        <v>1502</v>
      </c>
      <c r="E670" s="61" t="s">
        <v>1503</v>
      </c>
      <c r="F670" s="27"/>
      <c r="G670" s="29"/>
    </row>
    <row r="671" spans="1:8" ht="20.100000000000001" customHeight="1" x14ac:dyDescent="0.3">
      <c r="A671" s="162">
        <v>10</v>
      </c>
      <c r="B671" s="100" t="s">
        <v>1504</v>
      </c>
      <c r="C671" s="59" t="s">
        <v>1229</v>
      </c>
      <c r="D671" s="60" t="s">
        <v>1505</v>
      </c>
      <c r="E671" s="61" t="s">
        <v>1506</v>
      </c>
      <c r="F671" s="27"/>
      <c r="G671" s="29"/>
    </row>
    <row r="672" spans="1:8" ht="20.100000000000001" customHeight="1" x14ac:dyDescent="0.3">
      <c r="A672" s="162">
        <v>11</v>
      </c>
      <c r="B672" s="100" t="s">
        <v>1507</v>
      </c>
      <c r="C672" s="59" t="s">
        <v>1229</v>
      </c>
      <c r="D672" s="60" t="s">
        <v>866</v>
      </c>
      <c r="E672" s="61" t="s">
        <v>1508</v>
      </c>
      <c r="F672" s="27"/>
      <c r="G672" s="29"/>
    </row>
    <row r="673" spans="1:7" ht="20.100000000000001" customHeight="1" x14ac:dyDescent="0.3">
      <c r="A673" s="162">
        <v>12</v>
      </c>
      <c r="B673" s="100" t="s">
        <v>1509</v>
      </c>
      <c r="C673" s="59" t="s">
        <v>1229</v>
      </c>
      <c r="D673" s="60" t="s">
        <v>1510</v>
      </c>
      <c r="E673" s="61" t="s">
        <v>1511</v>
      </c>
      <c r="F673" s="27"/>
      <c r="G673" s="29"/>
    </row>
    <row r="674" spans="1:7" ht="20.100000000000001" customHeight="1" x14ac:dyDescent="0.3">
      <c r="A674" s="162">
        <v>13</v>
      </c>
      <c r="B674" s="100" t="s">
        <v>1512</v>
      </c>
      <c r="C674" s="59" t="s">
        <v>1242</v>
      </c>
      <c r="D674" s="60" t="s">
        <v>1513</v>
      </c>
      <c r="E674" s="61" t="s">
        <v>1514</v>
      </c>
      <c r="F674" s="27"/>
      <c r="G674" s="29"/>
    </row>
    <row r="675" spans="1:7" ht="20.100000000000001" customHeight="1" x14ac:dyDescent="0.3">
      <c r="A675" s="162">
        <v>14</v>
      </c>
      <c r="B675" s="100" t="s">
        <v>1515</v>
      </c>
      <c r="C675" s="59" t="s">
        <v>1242</v>
      </c>
      <c r="D675" s="60" t="s">
        <v>1516</v>
      </c>
      <c r="E675" s="61" t="s">
        <v>1177</v>
      </c>
      <c r="F675" s="27"/>
      <c r="G675" s="29"/>
    </row>
    <row r="676" spans="1:7" ht="20.100000000000001" customHeight="1" x14ac:dyDescent="0.3">
      <c r="A676" s="162">
        <v>15</v>
      </c>
      <c r="B676" s="100" t="s">
        <v>1517</v>
      </c>
      <c r="C676" s="59" t="s">
        <v>1242</v>
      </c>
      <c r="D676" s="60" t="s">
        <v>575</v>
      </c>
      <c r="E676" s="61" t="s">
        <v>856</v>
      </c>
      <c r="F676" s="27"/>
      <c r="G676" s="29"/>
    </row>
    <row r="677" spans="1:7" ht="20.100000000000001" customHeight="1" x14ac:dyDescent="0.3">
      <c r="A677" s="162">
        <v>16</v>
      </c>
      <c r="B677" s="100" t="s">
        <v>1518</v>
      </c>
      <c r="C677" s="59" t="s">
        <v>1242</v>
      </c>
      <c r="D677" s="60" t="s">
        <v>1519</v>
      </c>
      <c r="E677" s="61" t="s">
        <v>642</v>
      </c>
      <c r="F677" s="27"/>
      <c r="G677" s="29"/>
    </row>
    <row r="678" spans="1:7" ht="20.100000000000001" customHeight="1" x14ac:dyDescent="0.3">
      <c r="A678" s="162">
        <v>17</v>
      </c>
      <c r="B678" s="100" t="s">
        <v>1520</v>
      </c>
      <c r="C678" s="59" t="s">
        <v>1229</v>
      </c>
      <c r="D678" s="60" t="s">
        <v>1521</v>
      </c>
      <c r="E678" s="61" t="s">
        <v>1522</v>
      </c>
      <c r="F678" s="27"/>
      <c r="G678" s="29"/>
    </row>
    <row r="679" spans="1:7" ht="20.100000000000001" customHeight="1" x14ac:dyDescent="0.3">
      <c r="A679" s="162">
        <v>18</v>
      </c>
      <c r="B679" s="100" t="s">
        <v>1523</v>
      </c>
      <c r="C679" s="59" t="s">
        <v>1242</v>
      </c>
      <c r="D679" s="60" t="s">
        <v>1524</v>
      </c>
      <c r="E679" s="61" t="s">
        <v>1525</v>
      </c>
      <c r="F679" s="27"/>
      <c r="G679" s="29"/>
    </row>
    <row r="680" spans="1:7" ht="20.100000000000001" customHeight="1" x14ac:dyDescent="0.3">
      <c r="A680" s="162">
        <v>19</v>
      </c>
      <c r="B680" s="100" t="s">
        <v>1526</v>
      </c>
      <c r="C680" s="59" t="s">
        <v>1242</v>
      </c>
      <c r="D680" s="60" t="s">
        <v>1527</v>
      </c>
      <c r="E680" s="61" t="s">
        <v>1528</v>
      </c>
      <c r="F680" s="27"/>
      <c r="G680" s="29"/>
    </row>
    <row r="681" spans="1:7" ht="20.100000000000001" customHeight="1" x14ac:dyDescent="0.3">
      <c r="A681" s="162">
        <v>20</v>
      </c>
      <c r="B681" s="100" t="s">
        <v>1529</v>
      </c>
      <c r="C681" s="59" t="s">
        <v>1242</v>
      </c>
      <c r="D681" s="60" t="s">
        <v>1530</v>
      </c>
      <c r="E681" s="61" t="s">
        <v>1531</v>
      </c>
      <c r="F681" s="27"/>
      <c r="G681" s="29"/>
    </row>
    <row r="682" spans="1:7" ht="20.100000000000001" customHeight="1" x14ac:dyDescent="0.3">
      <c r="A682" s="162">
        <v>21</v>
      </c>
      <c r="B682" s="100" t="s">
        <v>1532</v>
      </c>
      <c r="C682" s="59" t="s">
        <v>1242</v>
      </c>
      <c r="D682" s="60" t="s">
        <v>1533</v>
      </c>
      <c r="E682" s="61" t="s">
        <v>1534</v>
      </c>
      <c r="F682" s="27"/>
      <c r="G682" s="29"/>
    </row>
    <row r="683" spans="1:7" ht="20.100000000000001" customHeight="1" x14ac:dyDescent="0.3">
      <c r="A683" s="162">
        <v>22</v>
      </c>
      <c r="B683" s="100" t="s">
        <v>1535</v>
      </c>
      <c r="C683" s="59" t="s">
        <v>1242</v>
      </c>
      <c r="D683" s="60" t="s">
        <v>1536</v>
      </c>
      <c r="E683" s="61" t="s">
        <v>1537</v>
      </c>
      <c r="F683" s="27"/>
      <c r="G683" s="29"/>
    </row>
    <row r="684" spans="1:7" ht="20.100000000000001" customHeight="1" x14ac:dyDescent="0.3">
      <c r="A684" s="162">
        <v>23</v>
      </c>
      <c r="B684" s="100" t="s">
        <v>1538</v>
      </c>
      <c r="C684" s="59" t="s">
        <v>1242</v>
      </c>
      <c r="D684" s="60" t="s">
        <v>1539</v>
      </c>
      <c r="E684" s="61" t="s">
        <v>1540</v>
      </c>
      <c r="F684" s="27"/>
      <c r="G684" s="29"/>
    </row>
    <row r="685" spans="1:7" ht="20.100000000000001" customHeight="1" x14ac:dyDescent="0.3">
      <c r="A685" s="162">
        <v>24</v>
      </c>
      <c r="B685" s="100" t="s">
        <v>1541</v>
      </c>
      <c r="C685" s="59" t="s">
        <v>1242</v>
      </c>
      <c r="D685" s="60" t="s">
        <v>1542</v>
      </c>
      <c r="E685" s="61" t="s">
        <v>1543</v>
      </c>
      <c r="F685" s="27"/>
      <c r="G685" s="29"/>
    </row>
    <row r="686" spans="1:7" ht="20.100000000000001" customHeight="1" x14ac:dyDescent="0.3">
      <c r="A686" s="162">
        <v>25</v>
      </c>
      <c r="B686" s="100" t="s">
        <v>1544</v>
      </c>
      <c r="C686" s="59" t="s">
        <v>1229</v>
      </c>
      <c r="D686" s="60" t="s">
        <v>1545</v>
      </c>
      <c r="E686" s="61" t="s">
        <v>1546</v>
      </c>
      <c r="F686" s="27"/>
      <c r="G686" s="29"/>
    </row>
    <row r="687" spans="1:7" ht="20.100000000000001" customHeight="1" x14ac:dyDescent="0.3">
      <c r="A687" s="162">
        <v>26</v>
      </c>
      <c r="B687" s="100" t="s">
        <v>1547</v>
      </c>
      <c r="C687" s="59" t="s">
        <v>1242</v>
      </c>
      <c r="D687" s="60" t="s">
        <v>1548</v>
      </c>
      <c r="E687" s="61" t="s">
        <v>1549</v>
      </c>
      <c r="F687" s="27"/>
      <c r="G687" s="29"/>
    </row>
    <row r="688" spans="1:7" ht="20.100000000000001" customHeight="1" x14ac:dyDescent="0.3">
      <c r="A688" s="162">
        <v>27</v>
      </c>
      <c r="B688" s="100" t="s">
        <v>1550</v>
      </c>
      <c r="C688" s="59" t="s">
        <v>1242</v>
      </c>
      <c r="D688" s="60" t="s">
        <v>1551</v>
      </c>
      <c r="E688" s="61" t="s">
        <v>1552</v>
      </c>
      <c r="F688" s="27"/>
      <c r="G688" s="29"/>
    </row>
    <row r="689" spans="1:8" ht="20.100000000000001" customHeight="1" x14ac:dyDescent="0.3">
      <c r="A689" s="162">
        <v>28</v>
      </c>
      <c r="B689" s="100" t="s">
        <v>1553</v>
      </c>
      <c r="C689" s="59" t="s">
        <v>1242</v>
      </c>
      <c r="D689" s="60" t="s">
        <v>1554</v>
      </c>
      <c r="E689" s="61" t="s">
        <v>722</v>
      </c>
      <c r="F689" s="27"/>
      <c r="G689" s="29"/>
    </row>
    <row r="690" spans="1:8" ht="20.100000000000001" customHeight="1" x14ac:dyDescent="0.3">
      <c r="A690" s="162">
        <v>29</v>
      </c>
      <c r="B690" s="100" t="s">
        <v>1555</v>
      </c>
      <c r="C690" s="59" t="s">
        <v>1242</v>
      </c>
      <c r="D690" s="60" t="s">
        <v>1556</v>
      </c>
      <c r="E690" s="61" t="s">
        <v>1557</v>
      </c>
      <c r="F690" s="27"/>
      <c r="G690" s="29"/>
    </row>
    <row r="691" spans="1:8" ht="20.100000000000001" customHeight="1" x14ac:dyDescent="0.3">
      <c r="A691" s="162">
        <v>30</v>
      </c>
      <c r="B691" s="100" t="s">
        <v>1558</v>
      </c>
      <c r="C691" s="59" t="s">
        <v>1229</v>
      </c>
      <c r="D691" s="60" t="s">
        <v>1559</v>
      </c>
      <c r="E691" s="61" t="s">
        <v>1560</v>
      </c>
      <c r="F691" s="27"/>
      <c r="G691" s="29"/>
    </row>
    <row r="692" spans="1:8" ht="20.100000000000001" customHeight="1" x14ac:dyDescent="0.3">
      <c r="A692" s="162">
        <v>31</v>
      </c>
      <c r="B692" s="100" t="s">
        <v>1561</v>
      </c>
      <c r="C692" s="59" t="s">
        <v>1242</v>
      </c>
      <c r="D692" s="60" t="s">
        <v>1562</v>
      </c>
      <c r="E692" s="61" t="s">
        <v>1563</v>
      </c>
      <c r="F692" s="27"/>
      <c r="G692" s="29"/>
    </row>
    <row r="693" spans="1:8" ht="20.100000000000001" customHeight="1" x14ac:dyDescent="0.3">
      <c r="A693" s="162">
        <v>32</v>
      </c>
      <c r="B693" s="100" t="s">
        <v>1564</v>
      </c>
      <c r="C693" s="59" t="s">
        <v>1242</v>
      </c>
      <c r="D693" s="60" t="s">
        <v>1565</v>
      </c>
      <c r="E693" s="61" t="s">
        <v>1566</v>
      </c>
      <c r="F693" s="27"/>
      <c r="G693" s="29"/>
    </row>
    <row r="695" spans="1:8" x14ac:dyDescent="0.3">
      <c r="B695" s="112"/>
      <c r="C695" s="220" t="s">
        <v>1819</v>
      </c>
      <c r="D695" s="220"/>
      <c r="E695" s="220"/>
      <c r="F695" s="220"/>
      <c r="G695" s="220"/>
    </row>
    <row r="696" spans="1:8" x14ac:dyDescent="0.3">
      <c r="B696" s="112"/>
      <c r="C696" s="221" t="s">
        <v>0</v>
      </c>
      <c r="D696" s="221"/>
      <c r="E696" s="221"/>
      <c r="F696" s="221"/>
      <c r="G696" s="221"/>
    </row>
    <row r="697" spans="1:8" x14ac:dyDescent="0.3">
      <c r="B697" s="112"/>
      <c r="C697" s="220" t="s">
        <v>1832</v>
      </c>
      <c r="D697" s="220"/>
      <c r="E697" s="220"/>
      <c r="F697" s="220"/>
      <c r="G697" s="220"/>
    </row>
    <row r="698" spans="1:8" ht="18.75" customHeight="1" x14ac:dyDescent="0.35">
      <c r="B698" s="211" t="s">
        <v>2</v>
      </c>
      <c r="C698" s="222" t="s">
        <v>1568</v>
      </c>
      <c r="D698" s="222"/>
      <c r="E698" s="222"/>
      <c r="F698" s="222"/>
      <c r="G698" s="222"/>
      <c r="H698" s="173"/>
    </row>
    <row r="699" spans="1:8" ht="6" customHeight="1" x14ac:dyDescent="0.3">
      <c r="A699" s="111"/>
      <c r="B699" s="215"/>
      <c r="D699" s="111"/>
      <c r="E699" s="111"/>
      <c r="F699" s="111"/>
      <c r="G699" s="111"/>
    </row>
    <row r="700" spans="1:8" ht="25.5" customHeight="1" x14ac:dyDescent="0.3">
      <c r="A700" s="213" t="s">
        <v>7</v>
      </c>
      <c r="B700" s="9" t="s">
        <v>8</v>
      </c>
      <c r="C700" s="223" t="s">
        <v>9</v>
      </c>
      <c r="D700" s="224"/>
      <c r="E700" s="225"/>
      <c r="F700" s="212" t="s">
        <v>1817</v>
      </c>
      <c r="G700" s="213" t="s">
        <v>1818</v>
      </c>
    </row>
    <row r="701" spans="1:8" ht="20.100000000000001" customHeight="1" x14ac:dyDescent="0.3">
      <c r="A701" s="162">
        <v>1</v>
      </c>
      <c r="B701" s="100" t="s">
        <v>1569</v>
      </c>
      <c r="C701" s="59" t="s">
        <v>1229</v>
      </c>
      <c r="D701" s="60" t="s">
        <v>1570</v>
      </c>
      <c r="E701" s="61" t="s">
        <v>949</v>
      </c>
      <c r="F701" s="27"/>
      <c r="G701" s="29"/>
    </row>
    <row r="702" spans="1:8" ht="20.100000000000001" customHeight="1" x14ac:dyDescent="0.3">
      <c r="A702" s="162">
        <v>2</v>
      </c>
      <c r="B702" s="100" t="s">
        <v>1571</v>
      </c>
      <c r="C702" s="59" t="s">
        <v>1242</v>
      </c>
      <c r="D702" s="60" t="s">
        <v>1572</v>
      </c>
      <c r="E702" s="61" t="s">
        <v>1573</v>
      </c>
      <c r="F702" s="27"/>
      <c r="G702" s="29"/>
    </row>
    <row r="703" spans="1:8" ht="20.100000000000001" customHeight="1" x14ac:dyDescent="0.3">
      <c r="A703" s="162">
        <v>3</v>
      </c>
      <c r="B703" s="100" t="s">
        <v>1574</v>
      </c>
      <c r="C703" s="59" t="s">
        <v>1242</v>
      </c>
      <c r="D703" s="60" t="s">
        <v>1575</v>
      </c>
      <c r="E703" s="61" t="s">
        <v>970</v>
      </c>
      <c r="F703" s="27"/>
      <c r="G703" s="29"/>
    </row>
    <row r="704" spans="1:8" ht="20.100000000000001" customHeight="1" x14ac:dyDescent="0.3">
      <c r="A704" s="162">
        <v>4</v>
      </c>
      <c r="B704" s="100" t="s">
        <v>1576</v>
      </c>
      <c r="C704" s="59" t="s">
        <v>1229</v>
      </c>
      <c r="D704" s="60" t="s">
        <v>629</v>
      </c>
      <c r="E704" s="61" t="s">
        <v>1577</v>
      </c>
      <c r="F704" s="27"/>
      <c r="G704" s="29"/>
    </row>
    <row r="705" spans="1:7" ht="20.100000000000001" customHeight="1" x14ac:dyDescent="0.3">
      <c r="A705" s="162">
        <v>5</v>
      </c>
      <c r="B705" s="100" t="s">
        <v>1578</v>
      </c>
      <c r="C705" s="59" t="s">
        <v>1229</v>
      </c>
      <c r="D705" s="60" t="s">
        <v>1579</v>
      </c>
      <c r="E705" s="61" t="s">
        <v>1122</v>
      </c>
      <c r="F705" s="27"/>
      <c r="G705" s="29"/>
    </row>
    <row r="706" spans="1:7" ht="20.100000000000001" customHeight="1" x14ac:dyDescent="0.3">
      <c r="A706" s="162">
        <v>6</v>
      </c>
      <c r="B706" s="100" t="s">
        <v>1580</v>
      </c>
      <c r="C706" s="59" t="s">
        <v>1229</v>
      </c>
      <c r="D706" s="60" t="s">
        <v>1581</v>
      </c>
      <c r="E706" s="61" t="s">
        <v>1582</v>
      </c>
      <c r="F706" s="27"/>
      <c r="G706" s="29"/>
    </row>
    <row r="707" spans="1:7" ht="20.100000000000001" customHeight="1" x14ac:dyDescent="0.3">
      <c r="A707" s="162">
        <v>7</v>
      </c>
      <c r="B707" s="100" t="s">
        <v>1583</v>
      </c>
      <c r="C707" s="59" t="s">
        <v>1229</v>
      </c>
      <c r="D707" s="60" t="s">
        <v>1478</v>
      </c>
      <c r="E707" s="61" t="s">
        <v>1584</v>
      </c>
      <c r="F707" s="27"/>
      <c r="G707" s="29"/>
    </row>
    <row r="708" spans="1:7" ht="20.100000000000001" customHeight="1" x14ac:dyDescent="0.3">
      <c r="A708" s="162">
        <v>8</v>
      </c>
      <c r="B708" s="100" t="s">
        <v>1585</v>
      </c>
      <c r="C708" s="59" t="s">
        <v>1242</v>
      </c>
      <c r="D708" s="60" t="s">
        <v>395</v>
      </c>
      <c r="E708" s="61" t="s">
        <v>324</v>
      </c>
      <c r="F708" s="27"/>
      <c r="G708" s="29"/>
    </row>
    <row r="709" spans="1:7" ht="20.100000000000001" customHeight="1" x14ac:dyDescent="0.3">
      <c r="A709" s="162">
        <v>9</v>
      </c>
      <c r="B709" s="100" t="s">
        <v>1586</v>
      </c>
      <c r="C709" s="59" t="s">
        <v>1242</v>
      </c>
      <c r="D709" s="60" t="s">
        <v>1587</v>
      </c>
      <c r="E709" s="61" t="s">
        <v>410</v>
      </c>
      <c r="F709" s="27"/>
      <c r="G709" s="29"/>
    </row>
    <row r="710" spans="1:7" ht="20.100000000000001" customHeight="1" x14ac:dyDescent="0.3">
      <c r="A710" s="162">
        <v>10</v>
      </c>
      <c r="B710" s="100" t="s">
        <v>1588</v>
      </c>
      <c r="C710" s="59" t="s">
        <v>1229</v>
      </c>
      <c r="D710" s="60" t="s">
        <v>1589</v>
      </c>
      <c r="E710" s="61" t="s">
        <v>1590</v>
      </c>
      <c r="F710" s="27"/>
      <c r="G710" s="29"/>
    </row>
    <row r="711" spans="1:7" ht="20.100000000000001" customHeight="1" x14ac:dyDescent="0.3">
      <c r="A711" s="162">
        <v>11</v>
      </c>
      <c r="B711" s="100" t="s">
        <v>1591</v>
      </c>
      <c r="C711" s="59" t="s">
        <v>1229</v>
      </c>
      <c r="D711" s="60" t="s">
        <v>823</v>
      </c>
      <c r="E711" s="61" t="s">
        <v>1592</v>
      </c>
      <c r="F711" s="27"/>
      <c r="G711" s="29"/>
    </row>
    <row r="712" spans="1:7" ht="20.100000000000001" customHeight="1" x14ac:dyDescent="0.3">
      <c r="A712" s="162">
        <v>12</v>
      </c>
      <c r="B712" s="100" t="s">
        <v>1593</v>
      </c>
      <c r="C712" s="59" t="s">
        <v>1242</v>
      </c>
      <c r="D712" s="60" t="s">
        <v>305</v>
      </c>
      <c r="E712" s="61" t="s">
        <v>1594</v>
      </c>
      <c r="F712" s="27"/>
      <c r="G712" s="29"/>
    </row>
    <row r="713" spans="1:7" ht="20.100000000000001" customHeight="1" x14ac:dyDescent="0.3">
      <c r="A713" s="162"/>
      <c r="B713" s="100"/>
      <c r="C713" s="59"/>
      <c r="D713" s="60"/>
      <c r="E713" s="61"/>
      <c r="F713" s="27"/>
      <c r="G713" s="29"/>
    </row>
    <row r="735" spans="2:7" x14ac:dyDescent="0.3">
      <c r="B735" s="112"/>
      <c r="C735" s="220" t="s">
        <v>1819</v>
      </c>
      <c r="D735" s="220"/>
      <c r="E735" s="220"/>
      <c r="F735" s="220"/>
      <c r="G735" s="220"/>
    </row>
    <row r="736" spans="2:7" x14ac:dyDescent="0.3">
      <c r="B736" s="112"/>
      <c r="C736" s="221" t="s">
        <v>0</v>
      </c>
      <c r="D736" s="221"/>
      <c r="E736" s="221"/>
      <c r="F736" s="221"/>
      <c r="G736" s="221"/>
    </row>
    <row r="737" spans="1:8" x14ac:dyDescent="0.3">
      <c r="B737" s="112"/>
      <c r="C737" s="220" t="s">
        <v>1833</v>
      </c>
      <c r="D737" s="220"/>
      <c r="E737" s="220"/>
      <c r="F737" s="220"/>
      <c r="G737" s="220"/>
    </row>
    <row r="738" spans="1:8" ht="18.75" customHeight="1" x14ac:dyDescent="0.35">
      <c r="B738" s="211" t="s">
        <v>2</v>
      </c>
      <c r="C738" s="222" t="s">
        <v>1596</v>
      </c>
      <c r="D738" s="222"/>
      <c r="E738" s="222"/>
      <c r="F738" s="222"/>
      <c r="G738" s="222"/>
      <c r="H738" s="173"/>
    </row>
    <row r="739" spans="1:8" ht="6" customHeight="1" x14ac:dyDescent="0.3">
      <c r="A739" s="111"/>
      <c r="B739" s="215"/>
      <c r="D739" s="111"/>
      <c r="E739" s="111"/>
      <c r="F739" s="111"/>
      <c r="G739" s="111"/>
    </row>
    <row r="740" spans="1:8" ht="20.100000000000001" customHeight="1" x14ac:dyDescent="0.3">
      <c r="A740" s="213" t="s">
        <v>7</v>
      </c>
      <c r="B740" s="9" t="s">
        <v>8</v>
      </c>
      <c r="C740" s="223" t="s">
        <v>9</v>
      </c>
      <c r="D740" s="224"/>
      <c r="E740" s="225"/>
      <c r="F740" s="212" t="s">
        <v>1817</v>
      </c>
      <c r="G740" s="213" t="s">
        <v>1818</v>
      </c>
    </row>
    <row r="741" spans="1:8" ht="18" customHeight="1" x14ac:dyDescent="0.3">
      <c r="A741" s="162">
        <v>1</v>
      </c>
      <c r="B741" s="100" t="s">
        <v>1597</v>
      </c>
      <c r="C741" s="59" t="s">
        <v>1229</v>
      </c>
      <c r="D741" s="60" t="s">
        <v>1598</v>
      </c>
      <c r="E741" s="61" t="s">
        <v>1599</v>
      </c>
      <c r="F741" s="27"/>
      <c r="G741" s="29"/>
    </row>
    <row r="742" spans="1:8" ht="18" customHeight="1" x14ac:dyDescent="0.3">
      <c r="A742" s="162">
        <v>2</v>
      </c>
      <c r="B742" s="100" t="s">
        <v>1600</v>
      </c>
      <c r="C742" s="59" t="s">
        <v>1229</v>
      </c>
      <c r="D742" s="60" t="s">
        <v>1601</v>
      </c>
      <c r="E742" s="61" t="s">
        <v>1602</v>
      </c>
      <c r="F742" s="27"/>
      <c r="G742" s="29"/>
    </row>
    <row r="743" spans="1:8" ht="18" customHeight="1" x14ac:dyDescent="0.3">
      <c r="A743" s="162">
        <v>3</v>
      </c>
      <c r="B743" s="100" t="s">
        <v>1603</v>
      </c>
      <c r="C743" s="59" t="s">
        <v>1229</v>
      </c>
      <c r="D743" s="60" t="s">
        <v>421</v>
      </c>
      <c r="E743" s="61" t="s">
        <v>663</v>
      </c>
      <c r="F743" s="27"/>
      <c r="G743" s="29"/>
    </row>
    <row r="744" spans="1:8" ht="18" customHeight="1" x14ac:dyDescent="0.3">
      <c r="A744" s="162">
        <v>4</v>
      </c>
      <c r="B744" s="100" t="s">
        <v>1604</v>
      </c>
      <c r="C744" s="59" t="s">
        <v>1229</v>
      </c>
      <c r="D744" s="60" t="s">
        <v>1605</v>
      </c>
      <c r="E744" s="61" t="s">
        <v>1606</v>
      </c>
      <c r="F744" s="27"/>
      <c r="G744" s="29"/>
    </row>
    <row r="745" spans="1:8" ht="18" customHeight="1" x14ac:dyDescent="0.3">
      <c r="A745" s="162">
        <v>5</v>
      </c>
      <c r="B745" s="100" t="s">
        <v>1607</v>
      </c>
      <c r="C745" s="59" t="s">
        <v>1229</v>
      </c>
      <c r="D745" s="60" t="s">
        <v>1608</v>
      </c>
      <c r="E745" s="61" t="s">
        <v>1609</v>
      </c>
      <c r="F745" s="27"/>
      <c r="G745" s="29"/>
    </row>
    <row r="746" spans="1:8" ht="18" customHeight="1" x14ac:dyDescent="0.3">
      <c r="A746" s="162">
        <v>6</v>
      </c>
      <c r="B746" s="100" t="s">
        <v>1610</v>
      </c>
      <c r="C746" s="59" t="s">
        <v>1242</v>
      </c>
      <c r="D746" s="60" t="s">
        <v>1611</v>
      </c>
      <c r="E746" s="61" t="s">
        <v>1612</v>
      </c>
      <c r="F746" s="27"/>
      <c r="G746" s="29"/>
    </row>
    <row r="747" spans="1:8" ht="18" customHeight="1" x14ac:dyDescent="0.3">
      <c r="A747" s="162">
        <v>7</v>
      </c>
      <c r="B747" s="100" t="s">
        <v>1613</v>
      </c>
      <c r="C747" s="59" t="s">
        <v>1242</v>
      </c>
      <c r="D747" s="60" t="s">
        <v>1614</v>
      </c>
      <c r="E747" s="61" t="s">
        <v>1615</v>
      </c>
      <c r="F747" s="27"/>
      <c r="G747" s="29"/>
    </row>
    <row r="748" spans="1:8" ht="18" customHeight="1" x14ac:dyDescent="0.3">
      <c r="A748" s="162">
        <v>8</v>
      </c>
      <c r="B748" s="100" t="s">
        <v>1616</v>
      </c>
      <c r="C748" s="59" t="s">
        <v>1242</v>
      </c>
      <c r="D748" s="60" t="s">
        <v>1165</v>
      </c>
      <c r="E748" s="61" t="s">
        <v>1617</v>
      </c>
      <c r="F748" s="27"/>
      <c r="G748" s="29"/>
    </row>
    <row r="749" spans="1:8" ht="18" customHeight="1" x14ac:dyDescent="0.3">
      <c r="A749" s="162">
        <v>9</v>
      </c>
      <c r="B749" s="100" t="s">
        <v>1618</v>
      </c>
      <c r="C749" s="59" t="s">
        <v>1242</v>
      </c>
      <c r="D749" s="60" t="s">
        <v>65</v>
      </c>
      <c r="E749" s="61" t="s">
        <v>1619</v>
      </c>
      <c r="F749" s="27"/>
      <c r="G749" s="29"/>
    </row>
    <row r="750" spans="1:8" ht="18" customHeight="1" x14ac:dyDescent="0.3">
      <c r="A750" s="162">
        <v>10</v>
      </c>
      <c r="B750" s="100" t="s">
        <v>1620</v>
      </c>
      <c r="C750" s="59" t="s">
        <v>1242</v>
      </c>
      <c r="D750" s="60" t="s">
        <v>305</v>
      </c>
      <c r="E750" s="61" t="s">
        <v>404</v>
      </c>
      <c r="F750" s="27"/>
      <c r="G750" s="29"/>
    </row>
    <row r="751" spans="1:8" ht="18" customHeight="1" x14ac:dyDescent="0.3">
      <c r="A751" s="162">
        <v>11</v>
      </c>
      <c r="B751" s="100" t="s">
        <v>1621</v>
      </c>
      <c r="C751" s="59" t="s">
        <v>1242</v>
      </c>
      <c r="D751" s="60" t="s">
        <v>1622</v>
      </c>
      <c r="E751" s="61" t="s">
        <v>1623</v>
      </c>
      <c r="F751" s="27"/>
      <c r="G751" s="29"/>
    </row>
    <row r="752" spans="1:8" ht="18" customHeight="1" x14ac:dyDescent="0.3">
      <c r="A752" s="162">
        <v>12</v>
      </c>
      <c r="B752" s="100" t="s">
        <v>1624</v>
      </c>
      <c r="C752" s="59" t="s">
        <v>1242</v>
      </c>
      <c r="D752" s="60" t="s">
        <v>1625</v>
      </c>
      <c r="E752" s="61" t="s">
        <v>1626</v>
      </c>
      <c r="F752" s="27"/>
      <c r="G752" s="29"/>
    </row>
    <row r="753" spans="1:7" ht="18" customHeight="1" x14ac:dyDescent="0.3">
      <c r="A753" s="162">
        <v>13</v>
      </c>
      <c r="B753" s="100" t="s">
        <v>1627</v>
      </c>
      <c r="C753" s="59" t="s">
        <v>1242</v>
      </c>
      <c r="D753" s="60" t="s">
        <v>1628</v>
      </c>
      <c r="E753" s="61" t="s">
        <v>1629</v>
      </c>
      <c r="F753" s="27"/>
      <c r="G753" s="29"/>
    </row>
    <row r="754" spans="1:7" ht="18" customHeight="1" x14ac:dyDescent="0.3">
      <c r="A754" s="162">
        <v>14</v>
      </c>
      <c r="B754" s="100" t="s">
        <v>1630</v>
      </c>
      <c r="C754" s="59" t="s">
        <v>1242</v>
      </c>
      <c r="D754" s="60" t="s">
        <v>1631</v>
      </c>
      <c r="E754" s="61" t="s">
        <v>1122</v>
      </c>
      <c r="F754" s="27"/>
      <c r="G754" s="29"/>
    </row>
    <row r="755" spans="1:7" ht="18" customHeight="1" x14ac:dyDescent="0.3">
      <c r="A755" s="162">
        <v>15</v>
      </c>
      <c r="B755" s="100" t="s">
        <v>1632</v>
      </c>
      <c r="C755" s="59" t="s">
        <v>1242</v>
      </c>
      <c r="D755" s="60" t="s">
        <v>1633</v>
      </c>
      <c r="E755" s="61" t="s">
        <v>1634</v>
      </c>
      <c r="F755" s="27"/>
      <c r="G755" s="29"/>
    </row>
    <row r="756" spans="1:7" ht="18" customHeight="1" x14ac:dyDescent="0.3">
      <c r="A756" s="162">
        <v>16</v>
      </c>
      <c r="B756" s="100" t="s">
        <v>1635</v>
      </c>
      <c r="C756" s="59" t="s">
        <v>1242</v>
      </c>
      <c r="D756" s="60" t="s">
        <v>1636</v>
      </c>
      <c r="E756" s="61" t="s">
        <v>1221</v>
      </c>
      <c r="F756" s="27"/>
      <c r="G756" s="29"/>
    </row>
    <row r="757" spans="1:7" ht="18" customHeight="1" x14ac:dyDescent="0.3">
      <c r="A757" s="162">
        <v>17</v>
      </c>
      <c r="B757" s="100" t="s">
        <v>1637</v>
      </c>
      <c r="C757" s="59" t="s">
        <v>1242</v>
      </c>
      <c r="D757" s="60" t="s">
        <v>1638</v>
      </c>
      <c r="E757" s="61" t="s">
        <v>903</v>
      </c>
      <c r="F757" s="27"/>
      <c r="G757" s="29"/>
    </row>
    <row r="758" spans="1:7" ht="18" customHeight="1" x14ac:dyDescent="0.3">
      <c r="A758" s="162">
        <v>18</v>
      </c>
      <c r="B758" s="100" t="s">
        <v>1639</v>
      </c>
      <c r="C758" s="59" t="s">
        <v>1242</v>
      </c>
      <c r="D758" s="60" t="s">
        <v>1640</v>
      </c>
      <c r="E758" s="61" t="s">
        <v>1641</v>
      </c>
      <c r="F758" s="27"/>
      <c r="G758" s="29"/>
    </row>
    <row r="759" spans="1:7" ht="18" customHeight="1" x14ac:dyDescent="0.3">
      <c r="A759" s="162">
        <v>19</v>
      </c>
      <c r="B759" s="100" t="s">
        <v>1642</v>
      </c>
      <c r="C759" s="59" t="s">
        <v>1242</v>
      </c>
      <c r="D759" s="60" t="s">
        <v>1643</v>
      </c>
      <c r="E759" s="61" t="s">
        <v>1644</v>
      </c>
      <c r="F759" s="27"/>
      <c r="G759" s="29"/>
    </row>
    <row r="760" spans="1:7" ht="18" customHeight="1" x14ac:dyDescent="0.3">
      <c r="A760" s="162">
        <v>20</v>
      </c>
      <c r="B760" s="100" t="s">
        <v>1645</v>
      </c>
      <c r="C760" s="59" t="s">
        <v>1242</v>
      </c>
      <c r="D760" s="60" t="s">
        <v>1646</v>
      </c>
      <c r="E760" s="61" t="s">
        <v>1647</v>
      </c>
      <c r="F760" s="27"/>
      <c r="G760" s="29"/>
    </row>
    <row r="761" spans="1:7" ht="18" customHeight="1" x14ac:dyDescent="0.3">
      <c r="A761" s="162">
        <v>21</v>
      </c>
      <c r="B761" s="100" t="s">
        <v>1648</v>
      </c>
      <c r="C761" s="59" t="s">
        <v>1242</v>
      </c>
      <c r="D761" s="60" t="s">
        <v>1649</v>
      </c>
      <c r="E761" s="61" t="s">
        <v>1650</v>
      </c>
      <c r="F761" s="27"/>
      <c r="G761" s="29"/>
    </row>
    <row r="762" spans="1:7" ht="18" customHeight="1" x14ac:dyDescent="0.3">
      <c r="A762" s="162">
        <v>22</v>
      </c>
      <c r="B762" s="100" t="s">
        <v>1651</v>
      </c>
      <c r="C762" s="59" t="s">
        <v>1242</v>
      </c>
      <c r="D762" s="60" t="s">
        <v>1652</v>
      </c>
      <c r="E762" s="61" t="s">
        <v>1653</v>
      </c>
      <c r="F762" s="27"/>
      <c r="G762" s="29"/>
    </row>
    <row r="763" spans="1:7" ht="18" customHeight="1" x14ac:dyDescent="0.3">
      <c r="A763" s="162">
        <v>23</v>
      </c>
      <c r="B763" s="100" t="s">
        <v>1654</v>
      </c>
      <c r="C763" s="59" t="s">
        <v>1229</v>
      </c>
      <c r="D763" s="60" t="s">
        <v>1655</v>
      </c>
      <c r="E763" s="61" t="s">
        <v>669</v>
      </c>
      <c r="F763" s="27"/>
      <c r="G763" s="29"/>
    </row>
    <row r="764" spans="1:7" ht="18" customHeight="1" x14ac:dyDescent="0.3">
      <c r="A764" s="162">
        <v>24</v>
      </c>
      <c r="B764" s="100" t="s">
        <v>1656</v>
      </c>
      <c r="C764" s="59" t="s">
        <v>1229</v>
      </c>
      <c r="D764" s="60" t="s">
        <v>1657</v>
      </c>
      <c r="E764" s="61" t="s">
        <v>1658</v>
      </c>
      <c r="F764" s="27"/>
      <c r="G764" s="29"/>
    </row>
    <row r="765" spans="1:7" ht="18" customHeight="1" x14ac:dyDescent="0.3">
      <c r="A765" s="162">
        <v>25</v>
      </c>
      <c r="B765" s="100" t="s">
        <v>1659</v>
      </c>
      <c r="C765" s="59" t="s">
        <v>1229</v>
      </c>
      <c r="D765" s="60" t="s">
        <v>297</v>
      </c>
      <c r="E765" s="61" t="s">
        <v>1660</v>
      </c>
      <c r="F765" s="27"/>
      <c r="G765" s="29"/>
    </row>
    <row r="766" spans="1:7" ht="18" customHeight="1" x14ac:dyDescent="0.3">
      <c r="A766" s="162">
        <v>26</v>
      </c>
      <c r="B766" s="100" t="s">
        <v>1661</v>
      </c>
      <c r="C766" s="59" t="s">
        <v>1242</v>
      </c>
      <c r="D766" s="60" t="s">
        <v>1662</v>
      </c>
      <c r="E766" s="61" t="s">
        <v>1663</v>
      </c>
      <c r="F766" s="27"/>
      <c r="G766" s="29"/>
    </row>
    <row r="767" spans="1:7" ht="18" customHeight="1" x14ac:dyDescent="0.3">
      <c r="A767" s="162">
        <v>27</v>
      </c>
      <c r="B767" s="100" t="s">
        <v>1664</v>
      </c>
      <c r="C767" s="59" t="s">
        <v>1242</v>
      </c>
      <c r="D767" s="60" t="s">
        <v>1665</v>
      </c>
      <c r="E767" s="61" t="s">
        <v>1666</v>
      </c>
      <c r="F767" s="27"/>
      <c r="G767" s="29"/>
    </row>
    <row r="768" spans="1:7" ht="18" customHeight="1" x14ac:dyDescent="0.3">
      <c r="A768" s="162">
        <v>28</v>
      </c>
      <c r="B768" s="100" t="s">
        <v>1667</v>
      </c>
      <c r="C768" s="59" t="s">
        <v>1229</v>
      </c>
      <c r="D768" s="60" t="s">
        <v>803</v>
      </c>
      <c r="E768" s="61" t="s">
        <v>1363</v>
      </c>
      <c r="F768" s="27"/>
      <c r="G768" s="29"/>
    </row>
    <row r="769" spans="1:8" ht="18" customHeight="1" x14ac:dyDescent="0.3">
      <c r="A769" s="162">
        <v>29</v>
      </c>
      <c r="B769" s="100" t="s">
        <v>1668</v>
      </c>
      <c r="C769" s="59" t="s">
        <v>1229</v>
      </c>
      <c r="D769" s="60" t="s">
        <v>1669</v>
      </c>
      <c r="E769" s="61" t="s">
        <v>1670</v>
      </c>
      <c r="F769" s="27"/>
      <c r="G769" s="29"/>
    </row>
    <row r="770" spans="1:8" ht="18" customHeight="1" x14ac:dyDescent="0.3">
      <c r="A770" s="162">
        <v>30</v>
      </c>
      <c r="B770" s="100" t="s">
        <v>1671</v>
      </c>
      <c r="C770" s="59" t="s">
        <v>1229</v>
      </c>
      <c r="D770" s="60" t="s">
        <v>1672</v>
      </c>
      <c r="E770" s="61" t="s">
        <v>1673</v>
      </c>
      <c r="F770" s="27"/>
      <c r="G770" s="29"/>
    </row>
    <row r="771" spans="1:8" ht="18" customHeight="1" x14ac:dyDescent="0.3">
      <c r="A771" s="162">
        <v>31</v>
      </c>
      <c r="B771" s="100" t="s">
        <v>1674</v>
      </c>
      <c r="C771" s="59" t="s">
        <v>1242</v>
      </c>
      <c r="D771" s="60" t="s">
        <v>1675</v>
      </c>
      <c r="E771" s="61" t="s">
        <v>1676</v>
      </c>
      <c r="F771" s="27"/>
      <c r="G771" s="29"/>
    </row>
    <row r="772" spans="1:8" ht="18" customHeight="1" x14ac:dyDescent="0.3">
      <c r="A772" s="162">
        <v>32</v>
      </c>
      <c r="B772" s="100" t="s">
        <v>1677</v>
      </c>
      <c r="C772" s="59" t="s">
        <v>1242</v>
      </c>
      <c r="D772" s="60" t="s">
        <v>1678</v>
      </c>
      <c r="E772" s="61" t="s">
        <v>1679</v>
      </c>
      <c r="F772" s="27"/>
      <c r="G772" s="29"/>
    </row>
    <row r="773" spans="1:8" ht="18" customHeight="1" x14ac:dyDescent="0.3">
      <c r="A773" s="162">
        <v>33</v>
      </c>
      <c r="B773" s="100" t="s">
        <v>1680</v>
      </c>
      <c r="C773" s="59" t="s">
        <v>1242</v>
      </c>
      <c r="D773" s="60" t="s">
        <v>1536</v>
      </c>
      <c r="E773" s="61" t="s">
        <v>1681</v>
      </c>
      <c r="F773" s="27"/>
      <c r="G773" s="29"/>
    </row>
    <row r="774" spans="1:8" ht="18" customHeight="1" x14ac:dyDescent="0.3">
      <c r="A774" s="162">
        <v>34</v>
      </c>
      <c r="B774" s="100" t="s">
        <v>1682</v>
      </c>
      <c r="C774" s="59" t="s">
        <v>1242</v>
      </c>
      <c r="D774" s="60" t="s">
        <v>674</v>
      </c>
      <c r="E774" s="61" t="s">
        <v>1683</v>
      </c>
      <c r="F774" s="27"/>
      <c r="G774" s="29"/>
    </row>
    <row r="775" spans="1:8" ht="18" customHeight="1" x14ac:dyDescent="0.3">
      <c r="A775" s="162">
        <v>35</v>
      </c>
      <c r="B775" s="100" t="s">
        <v>1684</v>
      </c>
      <c r="C775" s="59" t="s">
        <v>1242</v>
      </c>
      <c r="D775" s="60" t="s">
        <v>60</v>
      </c>
      <c r="E775" s="61" t="s">
        <v>1685</v>
      </c>
      <c r="F775" s="27"/>
      <c r="G775" s="29"/>
    </row>
    <row r="776" spans="1:8" ht="18" customHeight="1" x14ac:dyDescent="0.3">
      <c r="A776" s="162">
        <v>36</v>
      </c>
      <c r="B776" s="100" t="s">
        <v>1686</v>
      </c>
      <c r="C776" s="59" t="s">
        <v>1229</v>
      </c>
      <c r="D776" s="60" t="s">
        <v>1687</v>
      </c>
      <c r="E776" s="61" t="s">
        <v>1688</v>
      </c>
      <c r="F776" s="27"/>
      <c r="G776" s="29"/>
    </row>
    <row r="777" spans="1:8" ht="18" customHeight="1" x14ac:dyDescent="0.3">
      <c r="A777" s="162"/>
      <c r="B777" s="100"/>
      <c r="C777" s="59"/>
      <c r="D777" s="60"/>
      <c r="E777" s="61"/>
      <c r="F777" s="27"/>
      <c r="G777" s="29"/>
    </row>
    <row r="778" spans="1:8" x14ac:dyDescent="0.3">
      <c r="B778" s="112"/>
      <c r="C778" s="220" t="s">
        <v>1819</v>
      </c>
      <c r="D778" s="220"/>
      <c r="E778" s="220"/>
      <c r="F778" s="220"/>
      <c r="G778" s="220"/>
    </row>
    <row r="779" spans="1:8" x14ac:dyDescent="0.3">
      <c r="B779" s="112"/>
      <c r="C779" s="221" t="s">
        <v>0</v>
      </c>
      <c r="D779" s="221"/>
      <c r="E779" s="221"/>
      <c r="F779" s="221"/>
      <c r="G779" s="221"/>
    </row>
    <row r="780" spans="1:8" x14ac:dyDescent="0.3">
      <c r="B780" s="112"/>
      <c r="C780" s="220" t="s">
        <v>1689</v>
      </c>
      <c r="D780" s="220"/>
      <c r="E780" s="220"/>
      <c r="F780" s="220"/>
      <c r="G780" s="220"/>
    </row>
    <row r="781" spans="1:8" ht="18.75" customHeight="1" x14ac:dyDescent="0.35">
      <c r="B781" s="211" t="s">
        <v>2</v>
      </c>
      <c r="C781" s="222" t="s">
        <v>1690</v>
      </c>
      <c r="D781" s="222"/>
      <c r="E781" s="222"/>
      <c r="F781" s="222"/>
      <c r="G781" s="222"/>
      <c r="H781" s="173"/>
    </row>
    <row r="782" spans="1:8" ht="6" customHeight="1" x14ac:dyDescent="0.3">
      <c r="A782" s="111"/>
      <c r="B782" s="215"/>
      <c r="D782" s="111"/>
      <c r="E782" s="111"/>
      <c r="F782" s="111"/>
      <c r="G782" s="111"/>
    </row>
    <row r="783" spans="1:8" ht="20.100000000000001" customHeight="1" x14ac:dyDescent="0.3">
      <c r="A783" s="213" t="s">
        <v>7</v>
      </c>
      <c r="B783" s="9" t="s">
        <v>8</v>
      </c>
      <c r="C783" s="223" t="s">
        <v>9</v>
      </c>
      <c r="D783" s="224"/>
      <c r="E783" s="225"/>
      <c r="F783" s="212" t="s">
        <v>1817</v>
      </c>
      <c r="G783" s="213" t="s">
        <v>1818</v>
      </c>
    </row>
    <row r="784" spans="1:8" ht="20.100000000000001" customHeight="1" x14ac:dyDescent="0.3">
      <c r="A784" s="162">
        <v>1</v>
      </c>
      <c r="B784" s="100" t="s">
        <v>1691</v>
      </c>
      <c r="C784" s="59" t="s">
        <v>1229</v>
      </c>
      <c r="D784" s="60" t="s">
        <v>1692</v>
      </c>
      <c r="E784" s="61" t="s">
        <v>1693</v>
      </c>
      <c r="F784" s="27"/>
      <c r="G784" s="29"/>
    </row>
    <row r="785" spans="1:7" ht="20.100000000000001" customHeight="1" x14ac:dyDescent="0.3">
      <c r="A785" s="162">
        <v>2</v>
      </c>
      <c r="B785" s="100" t="s">
        <v>1694</v>
      </c>
      <c r="C785" s="59" t="s">
        <v>1242</v>
      </c>
      <c r="D785" s="60" t="s">
        <v>1695</v>
      </c>
      <c r="E785" s="61" t="s">
        <v>1696</v>
      </c>
      <c r="F785" s="27"/>
      <c r="G785" s="29"/>
    </row>
    <row r="786" spans="1:7" ht="20.100000000000001" customHeight="1" x14ac:dyDescent="0.3">
      <c r="A786" s="162">
        <v>3</v>
      </c>
      <c r="B786" s="100" t="s">
        <v>1697</v>
      </c>
      <c r="C786" s="59" t="s">
        <v>1229</v>
      </c>
      <c r="D786" s="60" t="s">
        <v>1698</v>
      </c>
      <c r="E786" s="61" t="s">
        <v>1699</v>
      </c>
      <c r="F786" s="27"/>
      <c r="G786" s="29"/>
    </row>
    <row r="787" spans="1:7" ht="20.100000000000001" customHeight="1" x14ac:dyDescent="0.3">
      <c r="A787" s="162">
        <v>4</v>
      </c>
      <c r="B787" s="100" t="s">
        <v>1700</v>
      </c>
      <c r="C787" s="59" t="s">
        <v>1229</v>
      </c>
      <c r="D787" s="60" t="s">
        <v>1598</v>
      </c>
      <c r="E787" s="61" t="s">
        <v>1701</v>
      </c>
      <c r="F787" s="27"/>
      <c r="G787" s="29"/>
    </row>
    <row r="788" spans="1:7" ht="20.100000000000001" customHeight="1" x14ac:dyDescent="0.3">
      <c r="A788" s="162">
        <v>5</v>
      </c>
      <c r="B788" s="100" t="s">
        <v>1702</v>
      </c>
      <c r="C788" s="59" t="s">
        <v>1229</v>
      </c>
      <c r="D788" s="60" t="s">
        <v>1703</v>
      </c>
      <c r="E788" s="61" t="s">
        <v>936</v>
      </c>
      <c r="F788" s="27"/>
      <c r="G788" s="29"/>
    </row>
    <row r="789" spans="1:7" ht="20.100000000000001" customHeight="1" x14ac:dyDescent="0.3">
      <c r="A789" s="162">
        <v>6</v>
      </c>
      <c r="B789" s="100" t="s">
        <v>1704</v>
      </c>
      <c r="C789" s="59" t="s">
        <v>1229</v>
      </c>
      <c r="D789" s="60" t="s">
        <v>1705</v>
      </c>
      <c r="E789" s="61" t="s">
        <v>986</v>
      </c>
      <c r="F789" s="27"/>
      <c r="G789" s="29"/>
    </row>
    <row r="790" spans="1:7" ht="20.100000000000001" customHeight="1" x14ac:dyDescent="0.3">
      <c r="A790" s="162">
        <v>7</v>
      </c>
      <c r="B790" s="100" t="s">
        <v>1706</v>
      </c>
      <c r="C790" s="59" t="s">
        <v>1229</v>
      </c>
      <c r="D790" s="60" t="s">
        <v>1707</v>
      </c>
      <c r="E790" s="61" t="s">
        <v>1708</v>
      </c>
      <c r="F790" s="27"/>
      <c r="G790" s="29"/>
    </row>
    <row r="791" spans="1:7" ht="20.100000000000001" customHeight="1" x14ac:dyDescent="0.3">
      <c r="A791" s="162">
        <v>8</v>
      </c>
      <c r="B791" s="100" t="s">
        <v>1709</v>
      </c>
      <c r="C791" s="59" t="s">
        <v>1229</v>
      </c>
      <c r="D791" s="60" t="s">
        <v>1710</v>
      </c>
      <c r="E791" s="61" t="s">
        <v>1711</v>
      </c>
      <c r="F791" s="27"/>
      <c r="G791" s="29"/>
    </row>
    <row r="792" spans="1:7" ht="20.100000000000001" customHeight="1" x14ac:dyDescent="0.3">
      <c r="A792" s="162">
        <v>9</v>
      </c>
      <c r="B792" s="100" t="s">
        <v>1712</v>
      </c>
      <c r="C792" s="59" t="s">
        <v>1229</v>
      </c>
      <c r="D792" s="60" t="s">
        <v>1713</v>
      </c>
      <c r="E792" s="61" t="s">
        <v>1714</v>
      </c>
      <c r="F792" s="27"/>
      <c r="G792" s="29"/>
    </row>
    <row r="793" spans="1:7" ht="20.100000000000001" customHeight="1" x14ac:dyDescent="0.3">
      <c r="A793" s="162">
        <v>10</v>
      </c>
      <c r="B793" s="100" t="s">
        <v>1715</v>
      </c>
      <c r="C793" s="59" t="s">
        <v>1229</v>
      </c>
      <c r="D793" s="60" t="s">
        <v>1716</v>
      </c>
      <c r="E793" s="61" t="s">
        <v>1717</v>
      </c>
      <c r="F793" s="27"/>
      <c r="G793" s="29"/>
    </row>
    <row r="794" spans="1:7" ht="20.100000000000001" customHeight="1" x14ac:dyDescent="0.3">
      <c r="A794" s="162">
        <v>11</v>
      </c>
      <c r="B794" s="100" t="s">
        <v>1718</v>
      </c>
      <c r="C794" s="59" t="s">
        <v>1229</v>
      </c>
      <c r="D794" s="60" t="s">
        <v>1719</v>
      </c>
      <c r="E794" s="61" t="s">
        <v>891</v>
      </c>
      <c r="F794" s="27"/>
      <c r="G794" s="29"/>
    </row>
    <row r="795" spans="1:7" ht="20.100000000000001" customHeight="1" x14ac:dyDescent="0.3">
      <c r="A795" s="162">
        <v>12</v>
      </c>
      <c r="B795" s="100" t="s">
        <v>1720</v>
      </c>
      <c r="C795" s="59" t="s">
        <v>1229</v>
      </c>
      <c r="D795" s="60" t="s">
        <v>255</v>
      </c>
      <c r="E795" s="61" t="s">
        <v>1721</v>
      </c>
      <c r="F795" s="27"/>
      <c r="G795" s="29"/>
    </row>
    <row r="796" spans="1:7" ht="20.100000000000001" customHeight="1" x14ac:dyDescent="0.3">
      <c r="A796" s="162">
        <v>13</v>
      </c>
      <c r="B796" s="100" t="s">
        <v>1722</v>
      </c>
      <c r="C796" s="59" t="s">
        <v>1242</v>
      </c>
      <c r="D796" s="60" t="s">
        <v>1723</v>
      </c>
      <c r="E796" s="61" t="s">
        <v>1724</v>
      </c>
      <c r="F796" s="27"/>
      <c r="G796" s="29"/>
    </row>
    <row r="797" spans="1:7" ht="20.100000000000001" customHeight="1" x14ac:dyDescent="0.3">
      <c r="A797" s="162">
        <v>14</v>
      </c>
      <c r="B797" s="100" t="s">
        <v>1725</v>
      </c>
      <c r="C797" s="59" t="s">
        <v>1242</v>
      </c>
      <c r="D797" s="60" t="s">
        <v>1726</v>
      </c>
      <c r="E797" s="61" t="s">
        <v>1727</v>
      </c>
      <c r="F797" s="27"/>
      <c r="G797" s="29"/>
    </row>
    <row r="798" spans="1:7" ht="20.100000000000001" customHeight="1" x14ac:dyDescent="0.3">
      <c r="A798" s="162">
        <v>15</v>
      </c>
      <c r="B798" s="100" t="s">
        <v>1728</v>
      </c>
      <c r="C798" s="59" t="s">
        <v>1242</v>
      </c>
      <c r="D798" s="60" t="s">
        <v>1729</v>
      </c>
      <c r="E798" s="61" t="s">
        <v>1730</v>
      </c>
      <c r="F798" s="27"/>
      <c r="G798" s="29"/>
    </row>
    <row r="799" spans="1:7" ht="20.100000000000001" customHeight="1" x14ac:dyDescent="0.3">
      <c r="A799" s="162">
        <v>16</v>
      </c>
      <c r="B799" s="100" t="s">
        <v>1731</v>
      </c>
      <c r="C799" s="59" t="s">
        <v>1242</v>
      </c>
      <c r="D799" s="60" t="s">
        <v>1732</v>
      </c>
      <c r="E799" s="61" t="s">
        <v>1733</v>
      </c>
      <c r="F799" s="27"/>
      <c r="G799" s="29"/>
    </row>
    <row r="800" spans="1:7" ht="20.100000000000001" customHeight="1" x14ac:dyDescent="0.3">
      <c r="A800" s="162">
        <v>17</v>
      </c>
      <c r="B800" s="100" t="s">
        <v>1734</v>
      </c>
      <c r="C800" s="59" t="s">
        <v>1229</v>
      </c>
      <c r="D800" s="60" t="s">
        <v>1735</v>
      </c>
      <c r="E800" s="61" t="s">
        <v>1736</v>
      </c>
      <c r="F800" s="27"/>
      <c r="G800" s="29"/>
    </row>
    <row r="801" spans="1:7" ht="20.100000000000001" customHeight="1" x14ac:dyDescent="0.3">
      <c r="A801" s="162">
        <v>18</v>
      </c>
      <c r="B801" s="100" t="s">
        <v>1737</v>
      </c>
      <c r="C801" s="59" t="s">
        <v>1229</v>
      </c>
      <c r="D801" s="60" t="s">
        <v>1738</v>
      </c>
      <c r="E801" s="61" t="s">
        <v>689</v>
      </c>
      <c r="F801" s="27"/>
      <c r="G801" s="29"/>
    </row>
    <row r="802" spans="1:7" ht="20.100000000000001" customHeight="1" x14ac:dyDescent="0.3">
      <c r="A802" s="162">
        <v>19</v>
      </c>
      <c r="B802" s="100" t="s">
        <v>1739</v>
      </c>
      <c r="C802" s="59" t="s">
        <v>1229</v>
      </c>
      <c r="D802" s="60" t="s">
        <v>1740</v>
      </c>
      <c r="E802" s="61" t="s">
        <v>585</v>
      </c>
      <c r="F802" s="27"/>
      <c r="G802" s="29"/>
    </row>
    <row r="803" spans="1:7" ht="20.100000000000001" customHeight="1" x14ac:dyDescent="0.3">
      <c r="A803" s="162">
        <v>20</v>
      </c>
      <c r="B803" s="100" t="s">
        <v>1741</v>
      </c>
      <c r="C803" s="59" t="s">
        <v>1242</v>
      </c>
      <c r="D803" s="60" t="s">
        <v>1742</v>
      </c>
      <c r="E803" s="61" t="s">
        <v>1743</v>
      </c>
      <c r="F803" s="27"/>
      <c r="G803" s="29"/>
    </row>
    <row r="804" spans="1:7" ht="20.100000000000001" customHeight="1" x14ac:dyDescent="0.3">
      <c r="A804" s="162">
        <v>21</v>
      </c>
      <c r="B804" s="100" t="s">
        <v>1744</v>
      </c>
      <c r="C804" s="59" t="s">
        <v>1242</v>
      </c>
      <c r="D804" s="60" t="s">
        <v>1745</v>
      </c>
      <c r="E804" s="61" t="s">
        <v>1746</v>
      </c>
      <c r="F804" s="27"/>
      <c r="G804" s="29"/>
    </row>
    <row r="805" spans="1:7" ht="20.100000000000001" customHeight="1" x14ac:dyDescent="0.3">
      <c r="A805" s="162">
        <v>22</v>
      </c>
      <c r="B805" s="100" t="s">
        <v>1747</v>
      </c>
      <c r="C805" s="59" t="s">
        <v>1242</v>
      </c>
      <c r="D805" s="60" t="s">
        <v>1748</v>
      </c>
      <c r="E805" s="61" t="s">
        <v>1749</v>
      </c>
      <c r="F805" s="27"/>
      <c r="G805" s="29"/>
    </row>
    <row r="806" spans="1:7" ht="20.100000000000001" customHeight="1" x14ac:dyDescent="0.3">
      <c r="A806" s="162">
        <v>23</v>
      </c>
      <c r="B806" s="100" t="s">
        <v>1750</v>
      </c>
      <c r="C806" s="59" t="s">
        <v>1229</v>
      </c>
      <c r="D806" s="60" t="s">
        <v>1751</v>
      </c>
      <c r="E806" s="61" t="s">
        <v>1752</v>
      </c>
      <c r="F806" s="27"/>
      <c r="G806" s="29"/>
    </row>
    <row r="807" spans="1:7" ht="20.100000000000001" customHeight="1" x14ac:dyDescent="0.3">
      <c r="A807" s="162">
        <v>24</v>
      </c>
      <c r="B807" s="100" t="s">
        <v>1753</v>
      </c>
      <c r="C807" s="59" t="s">
        <v>1242</v>
      </c>
      <c r="D807" s="60" t="s">
        <v>1527</v>
      </c>
      <c r="E807" s="61" t="s">
        <v>1754</v>
      </c>
      <c r="F807" s="27"/>
      <c r="G807" s="29"/>
    </row>
    <row r="808" spans="1:7" ht="20.100000000000001" customHeight="1" x14ac:dyDescent="0.3">
      <c r="A808" s="162">
        <v>25</v>
      </c>
      <c r="B808" s="100" t="s">
        <v>1755</v>
      </c>
      <c r="C808" s="59" t="s">
        <v>1242</v>
      </c>
      <c r="D808" s="60" t="s">
        <v>1756</v>
      </c>
      <c r="E808" s="61" t="s">
        <v>1757</v>
      </c>
      <c r="F808" s="27"/>
      <c r="G808" s="29"/>
    </row>
    <row r="809" spans="1:7" ht="20.100000000000001" customHeight="1" x14ac:dyDescent="0.3">
      <c r="A809" s="162">
        <v>26</v>
      </c>
      <c r="B809" s="100" t="s">
        <v>1758</v>
      </c>
      <c r="C809" s="59" t="s">
        <v>1242</v>
      </c>
      <c r="D809" s="60" t="s">
        <v>1759</v>
      </c>
      <c r="E809" s="61" t="s">
        <v>1760</v>
      </c>
      <c r="F809" s="27"/>
      <c r="G809" s="29"/>
    </row>
    <row r="810" spans="1:7" ht="20.100000000000001" customHeight="1" x14ac:dyDescent="0.3">
      <c r="A810" s="162">
        <v>27</v>
      </c>
      <c r="B810" s="100" t="s">
        <v>1761</v>
      </c>
      <c r="C810" s="59" t="s">
        <v>1229</v>
      </c>
      <c r="D810" s="60" t="s">
        <v>1762</v>
      </c>
      <c r="E810" s="61" t="s">
        <v>1216</v>
      </c>
      <c r="F810" s="27"/>
      <c r="G810" s="29"/>
    </row>
    <row r="811" spans="1:7" ht="20.100000000000001" customHeight="1" x14ac:dyDescent="0.3">
      <c r="A811" s="162">
        <v>28</v>
      </c>
      <c r="B811" s="100" t="s">
        <v>1763</v>
      </c>
      <c r="C811" s="59" t="s">
        <v>1229</v>
      </c>
      <c r="D811" s="60" t="s">
        <v>502</v>
      </c>
      <c r="E811" s="61" t="s">
        <v>1764</v>
      </c>
      <c r="F811" s="27"/>
      <c r="G811" s="29"/>
    </row>
    <row r="812" spans="1:7" ht="20.100000000000001" customHeight="1" x14ac:dyDescent="0.3">
      <c r="A812" s="162">
        <v>29</v>
      </c>
      <c r="B812" s="100" t="s">
        <v>1765</v>
      </c>
      <c r="C812" s="59" t="s">
        <v>1229</v>
      </c>
      <c r="D812" s="60" t="s">
        <v>1766</v>
      </c>
      <c r="E812" s="61" t="s">
        <v>1767</v>
      </c>
      <c r="F812" s="27"/>
      <c r="G812" s="29"/>
    </row>
    <row r="813" spans="1:7" ht="20.100000000000001" customHeight="1" x14ac:dyDescent="0.3">
      <c r="A813" s="162">
        <v>30</v>
      </c>
      <c r="B813" s="100" t="s">
        <v>1768</v>
      </c>
      <c r="C813" s="59" t="s">
        <v>1242</v>
      </c>
      <c r="D813" s="60" t="s">
        <v>120</v>
      </c>
      <c r="E813" s="61" t="s">
        <v>1769</v>
      </c>
      <c r="F813" s="27"/>
      <c r="G813" s="29"/>
    </row>
    <row r="814" spans="1:7" ht="20.100000000000001" customHeight="1" x14ac:dyDescent="0.3">
      <c r="A814" s="162">
        <v>31</v>
      </c>
      <c r="B814" s="100" t="s">
        <v>1770</v>
      </c>
      <c r="C814" s="59" t="s">
        <v>1229</v>
      </c>
      <c r="D814" s="60" t="s">
        <v>1771</v>
      </c>
      <c r="E814" s="61" t="s">
        <v>1772</v>
      </c>
      <c r="F814" s="27"/>
      <c r="G814" s="29"/>
    </row>
    <row r="815" spans="1:7" ht="20.100000000000001" customHeight="1" x14ac:dyDescent="0.3">
      <c r="A815" s="162">
        <v>32</v>
      </c>
      <c r="B815" s="100" t="s">
        <v>1773</v>
      </c>
      <c r="C815" s="59" t="s">
        <v>1242</v>
      </c>
      <c r="D815" s="60" t="s">
        <v>1774</v>
      </c>
      <c r="E815" s="61" t="s">
        <v>1775</v>
      </c>
      <c r="F815" s="27"/>
      <c r="G815" s="29"/>
    </row>
    <row r="816" spans="1:7" ht="20.100000000000001" customHeight="1" x14ac:dyDescent="0.3">
      <c r="A816" s="162">
        <v>33</v>
      </c>
      <c r="B816" s="100" t="s">
        <v>1776</v>
      </c>
      <c r="C816" s="59" t="s">
        <v>1242</v>
      </c>
      <c r="D816" s="60" t="s">
        <v>1777</v>
      </c>
      <c r="E816" s="61" t="s">
        <v>1778</v>
      </c>
      <c r="F816" s="27"/>
      <c r="G816" s="29"/>
    </row>
  </sheetData>
  <mergeCells count="88">
    <mergeCell ref="C6:E6"/>
    <mergeCell ref="C1:G1"/>
    <mergeCell ref="C2:G2"/>
    <mergeCell ref="C3:G3"/>
    <mergeCell ref="C95:G95"/>
    <mergeCell ref="C98:E98"/>
    <mergeCell ref="C143:G143"/>
    <mergeCell ref="C144:G144"/>
    <mergeCell ref="C48:G48"/>
    <mergeCell ref="C49:G49"/>
    <mergeCell ref="C50:G50"/>
    <mergeCell ref="C53:E53"/>
    <mergeCell ref="C93:G93"/>
    <mergeCell ref="C94:G94"/>
    <mergeCell ref="C145:G145"/>
    <mergeCell ref="C148:E148"/>
    <mergeCell ref="C187:G187"/>
    <mergeCell ref="C188:G188"/>
    <mergeCell ref="C189:G189"/>
    <mergeCell ref="C305:G305"/>
    <mergeCell ref="C192:E192"/>
    <mergeCell ref="C225:G225"/>
    <mergeCell ref="C226:G226"/>
    <mergeCell ref="C227:G227"/>
    <mergeCell ref="C230:E230"/>
    <mergeCell ref="C264:G264"/>
    <mergeCell ref="C265:G265"/>
    <mergeCell ref="C266:G266"/>
    <mergeCell ref="C269:E269"/>
    <mergeCell ref="C304:G304"/>
    <mergeCell ref="C385:G385"/>
    <mergeCell ref="C306:G306"/>
    <mergeCell ref="C309:E309"/>
    <mergeCell ref="C307:G307"/>
    <mergeCell ref="C343:G343"/>
    <mergeCell ref="C344:G344"/>
    <mergeCell ref="C345:G345"/>
    <mergeCell ref="C346:G346"/>
    <mergeCell ref="C348:E348"/>
    <mergeCell ref="C382:G382"/>
    <mergeCell ref="C383:G383"/>
    <mergeCell ref="C384:G384"/>
    <mergeCell ref="C387:E387"/>
    <mergeCell ref="C422:G422"/>
    <mergeCell ref="C423:G423"/>
    <mergeCell ref="C424:G424"/>
    <mergeCell ref="C427:E427"/>
    <mergeCell ref="C540:G540"/>
    <mergeCell ref="C461:G461"/>
    <mergeCell ref="C462:G462"/>
    <mergeCell ref="C463:G463"/>
    <mergeCell ref="C466:E466"/>
    <mergeCell ref="C499:G499"/>
    <mergeCell ref="C500:G500"/>
    <mergeCell ref="C501:G501"/>
    <mergeCell ref="C504:E504"/>
    <mergeCell ref="C538:G538"/>
    <mergeCell ref="C539:G539"/>
    <mergeCell ref="C658:G658"/>
    <mergeCell ref="C543:E543"/>
    <mergeCell ref="C577:G577"/>
    <mergeCell ref="C578:G578"/>
    <mergeCell ref="C579:G579"/>
    <mergeCell ref="C582:E582"/>
    <mergeCell ref="C618:G618"/>
    <mergeCell ref="C619:G619"/>
    <mergeCell ref="C620:G620"/>
    <mergeCell ref="C623:E623"/>
    <mergeCell ref="C656:G656"/>
    <mergeCell ref="C657:G657"/>
    <mergeCell ref="C580:G580"/>
    <mergeCell ref="C740:E740"/>
    <mergeCell ref="C661:E661"/>
    <mergeCell ref="C659:G659"/>
    <mergeCell ref="C695:G695"/>
    <mergeCell ref="C696:G696"/>
    <mergeCell ref="C697:G697"/>
    <mergeCell ref="C698:G698"/>
    <mergeCell ref="C700:E700"/>
    <mergeCell ref="C735:G735"/>
    <mergeCell ref="C736:G736"/>
    <mergeCell ref="C737:G737"/>
    <mergeCell ref="C738:G738"/>
    <mergeCell ref="C778:G778"/>
    <mergeCell ref="C779:G779"/>
    <mergeCell ref="C780:G780"/>
    <mergeCell ref="C781:G781"/>
    <mergeCell ref="C783:E783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57D4-C5DE-4612-883D-DE087EFC94C2}">
  <dimension ref="A1:P38"/>
  <sheetViews>
    <sheetView view="pageBreakPreview" topLeftCell="A25" zoomScaleNormal="130" zoomScaleSheetLayoutView="10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791</v>
      </c>
      <c r="D2" s="2"/>
      <c r="E2" s="2"/>
      <c r="F2" s="2"/>
      <c r="G2" s="2"/>
      <c r="H2" s="3"/>
      <c r="I2" s="3"/>
      <c r="J2" s="3"/>
    </row>
    <row r="3" spans="1:16" ht="21" x14ac:dyDescent="0.35">
      <c r="B3" s="4" t="s">
        <v>2</v>
      </c>
      <c r="C3" s="222" t="s">
        <v>792</v>
      </c>
      <c r="D3" s="222"/>
      <c r="E3" s="222"/>
      <c r="F3" s="222"/>
      <c r="G3" s="222"/>
      <c r="H3" s="5"/>
      <c r="I3" s="5"/>
      <c r="J3" s="5"/>
      <c r="K3" s="6" t="s">
        <v>4</v>
      </c>
      <c r="L3" s="6">
        <f>COUNTIF(C6:C37,"เด็กชาย")</f>
        <v>30</v>
      </c>
      <c r="M3" s="6" t="s">
        <v>5</v>
      </c>
      <c r="N3" s="6">
        <f>COUNTIF(C6:C37,"เด็กหญิง")</f>
        <v>2</v>
      </c>
      <c r="O3" s="6" t="s">
        <v>6</v>
      </c>
      <c r="P3" s="6">
        <f>L3+N3</f>
        <v>32</v>
      </c>
    </row>
    <row r="4" spans="1:16" ht="7.5" customHeight="1" x14ac:dyDescent="0.25">
      <c r="A4" s="3"/>
      <c r="B4" s="7"/>
      <c r="D4" s="3"/>
      <c r="E4" s="3"/>
      <c r="F4" s="3"/>
      <c r="P4" s="3"/>
    </row>
    <row r="5" spans="1:16" s="12" customFormat="1" ht="76.5" customHeight="1" x14ac:dyDescent="0.35">
      <c r="A5" s="8" t="s">
        <v>7</v>
      </c>
      <c r="B5" s="9" t="s">
        <v>8</v>
      </c>
      <c r="C5" s="227" t="s">
        <v>9</v>
      </c>
      <c r="D5" s="227"/>
      <c r="E5" s="22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75" customFormat="1" ht="18" customHeight="1" x14ac:dyDescent="0.3">
      <c r="A6" s="57">
        <v>1</v>
      </c>
      <c r="B6" s="100" t="s">
        <v>793</v>
      </c>
      <c r="C6" s="59" t="s">
        <v>11</v>
      </c>
      <c r="D6" s="60" t="s">
        <v>794</v>
      </c>
      <c r="E6" s="61" t="s">
        <v>795</v>
      </c>
      <c r="F6" s="77">
        <v>1</v>
      </c>
      <c r="G6" s="78"/>
      <c r="H6" s="78"/>
      <c r="I6" s="78"/>
      <c r="J6" s="78"/>
      <c r="K6" s="78"/>
      <c r="L6" s="78"/>
      <c r="M6" s="78"/>
      <c r="N6" s="78"/>
      <c r="O6" s="78"/>
      <c r="P6" s="105"/>
    </row>
    <row r="7" spans="1:16" s="75" customFormat="1" ht="18" customHeight="1" x14ac:dyDescent="0.3">
      <c r="A7" s="57">
        <v>2</v>
      </c>
      <c r="B7" s="100" t="s">
        <v>796</v>
      </c>
      <c r="C7" s="59" t="s">
        <v>11</v>
      </c>
      <c r="D7" s="60" t="s">
        <v>797</v>
      </c>
      <c r="E7" s="61" t="s">
        <v>798</v>
      </c>
      <c r="F7" s="77"/>
      <c r="G7" s="78"/>
      <c r="H7" s="78"/>
      <c r="I7" s="78"/>
      <c r="J7" s="78"/>
      <c r="K7" s="78"/>
      <c r="L7" s="78"/>
      <c r="M7" s="78"/>
      <c r="N7" s="78"/>
      <c r="O7" s="78"/>
      <c r="P7" s="105"/>
    </row>
    <row r="8" spans="1:16" s="75" customFormat="1" ht="18" customHeight="1" x14ac:dyDescent="0.3">
      <c r="A8" s="57">
        <v>3</v>
      </c>
      <c r="B8" s="100" t="s">
        <v>799</v>
      </c>
      <c r="C8" s="59" t="s">
        <v>11</v>
      </c>
      <c r="D8" s="60" t="s">
        <v>800</v>
      </c>
      <c r="E8" s="61" t="s">
        <v>801</v>
      </c>
      <c r="F8" s="77"/>
      <c r="G8" s="78"/>
      <c r="H8" s="78"/>
      <c r="I8" s="78"/>
      <c r="J8" s="78"/>
      <c r="K8" s="78"/>
      <c r="L8" s="78"/>
      <c r="M8" s="78"/>
      <c r="N8" s="78"/>
      <c r="O8" s="78"/>
      <c r="P8" s="105"/>
    </row>
    <row r="9" spans="1:16" s="75" customFormat="1" ht="18" customHeight="1" x14ac:dyDescent="0.3">
      <c r="A9" s="57">
        <v>4</v>
      </c>
      <c r="B9" s="100" t="s">
        <v>802</v>
      </c>
      <c r="C9" s="59" t="s">
        <v>11</v>
      </c>
      <c r="D9" s="60" t="s">
        <v>803</v>
      </c>
      <c r="E9" s="61" t="s">
        <v>129</v>
      </c>
      <c r="F9" s="77"/>
      <c r="G9" s="78"/>
      <c r="H9" s="78"/>
      <c r="I9" s="78"/>
      <c r="J9" s="78"/>
      <c r="K9" s="78"/>
      <c r="L9" s="78"/>
      <c r="M9" s="78"/>
      <c r="N9" s="78"/>
      <c r="O9" s="78"/>
      <c r="P9" s="105"/>
    </row>
    <row r="10" spans="1:16" s="75" customFormat="1" ht="18" customHeight="1" x14ac:dyDescent="0.3">
      <c r="A10" s="57">
        <v>5</v>
      </c>
      <c r="B10" s="100" t="s">
        <v>804</v>
      </c>
      <c r="C10" s="59" t="s">
        <v>11</v>
      </c>
      <c r="D10" s="60" t="s">
        <v>805</v>
      </c>
      <c r="E10" s="61" t="s">
        <v>806</v>
      </c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105"/>
    </row>
    <row r="11" spans="1:16" s="75" customFormat="1" ht="18" customHeight="1" x14ac:dyDescent="0.3">
      <c r="A11" s="57">
        <v>6</v>
      </c>
      <c r="B11" s="100" t="s">
        <v>807</v>
      </c>
      <c r="C11" s="59" t="s">
        <v>11</v>
      </c>
      <c r="D11" s="60" t="s">
        <v>808</v>
      </c>
      <c r="E11" s="61" t="s">
        <v>809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105"/>
    </row>
    <row r="12" spans="1:16" s="75" customFormat="1" ht="18" customHeight="1" x14ac:dyDescent="0.3">
      <c r="A12" s="57">
        <v>7</v>
      </c>
      <c r="B12" s="100" t="s">
        <v>810</v>
      </c>
      <c r="C12" s="59" t="s">
        <v>11</v>
      </c>
      <c r="D12" s="60" t="s">
        <v>811</v>
      </c>
      <c r="E12" s="61" t="s">
        <v>812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105"/>
    </row>
    <row r="13" spans="1:16" s="75" customFormat="1" ht="18" customHeight="1" x14ac:dyDescent="0.3">
      <c r="A13" s="57">
        <v>8</v>
      </c>
      <c r="B13" s="100" t="s">
        <v>813</v>
      </c>
      <c r="C13" s="59" t="s">
        <v>11</v>
      </c>
      <c r="D13" s="60" t="s">
        <v>814</v>
      </c>
      <c r="E13" s="61" t="s">
        <v>815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105"/>
    </row>
    <row r="14" spans="1:16" s="75" customFormat="1" ht="18" customHeight="1" x14ac:dyDescent="0.3">
      <c r="A14" s="57">
        <v>9</v>
      </c>
      <c r="B14" s="100" t="s">
        <v>816</v>
      </c>
      <c r="C14" s="59" t="s">
        <v>11</v>
      </c>
      <c r="D14" s="60" t="s">
        <v>817</v>
      </c>
      <c r="E14" s="61" t="s">
        <v>818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105"/>
    </row>
    <row r="15" spans="1:16" s="75" customFormat="1" ht="18" customHeight="1" x14ac:dyDescent="0.3">
      <c r="A15" s="57">
        <v>10</v>
      </c>
      <c r="B15" s="100" t="s">
        <v>819</v>
      </c>
      <c r="C15" s="59" t="s">
        <v>11</v>
      </c>
      <c r="D15" s="60" t="s">
        <v>820</v>
      </c>
      <c r="E15" s="61" t="s">
        <v>821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105"/>
    </row>
    <row r="16" spans="1:16" s="75" customFormat="1" ht="18" customHeight="1" x14ac:dyDescent="0.3">
      <c r="A16" s="57">
        <v>11</v>
      </c>
      <c r="B16" s="100" t="s">
        <v>822</v>
      </c>
      <c r="C16" s="59" t="s">
        <v>11</v>
      </c>
      <c r="D16" s="60" t="s">
        <v>823</v>
      </c>
      <c r="E16" s="61" t="s">
        <v>824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105"/>
    </row>
    <row r="17" spans="1:16" s="75" customFormat="1" ht="18" customHeight="1" x14ac:dyDescent="0.3">
      <c r="A17" s="57">
        <v>12</v>
      </c>
      <c r="B17" s="100" t="s">
        <v>825</v>
      </c>
      <c r="C17" s="59" t="s">
        <v>11</v>
      </c>
      <c r="D17" s="60" t="s">
        <v>826</v>
      </c>
      <c r="E17" s="61" t="s">
        <v>827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105"/>
    </row>
    <row r="18" spans="1:16" s="75" customFormat="1" ht="18" customHeight="1" x14ac:dyDescent="0.3">
      <c r="A18" s="57">
        <v>13</v>
      </c>
      <c r="B18" s="100" t="s">
        <v>828</v>
      </c>
      <c r="C18" s="59" t="s">
        <v>11</v>
      </c>
      <c r="D18" s="60" t="s">
        <v>829</v>
      </c>
      <c r="E18" s="61" t="s">
        <v>830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105"/>
    </row>
    <row r="19" spans="1:16" s="75" customFormat="1" ht="18" customHeight="1" x14ac:dyDescent="0.3">
      <c r="A19" s="57">
        <v>14</v>
      </c>
      <c r="B19" s="100" t="s">
        <v>831</v>
      </c>
      <c r="C19" s="59" t="s">
        <v>11</v>
      </c>
      <c r="D19" s="60" t="s">
        <v>832</v>
      </c>
      <c r="E19" s="61" t="s">
        <v>833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105"/>
    </row>
    <row r="20" spans="1:16" s="75" customFormat="1" ht="18" customHeight="1" x14ac:dyDescent="0.3">
      <c r="A20" s="57">
        <v>15</v>
      </c>
      <c r="B20" s="100" t="s">
        <v>834</v>
      </c>
      <c r="C20" s="59" t="s">
        <v>11</v>
      </c>
      <c r="D20" s="60" t="s">
        <v>835</v>
      </c>
      <c r="E20" s="61" t="s">
        <v>836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105"/>
    </row>
    <row r="21" spans="1:16" s="75" customFormat="1" ht="18" customHeight="1" x14ac:dyDescent="0.3">
      <c r="A21" s="57">
        <v>16</v>
      </c>
      <c r="B21" s="100" t="s">
        <v>837</v>
      </c>
      <c r="C21" s="59" t="s">
        <v>11</v>
      </c>
      <c r="D21" s="60" t="s">
        <v>838</v>
      </c>
      <c r="E21" s="61" t="s">
        <v>839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105"/>
    </row>
    <row r="22" spans="1:16" s="75" customFormat="1" ht="18" customHeight="1" thickBot="1" x14ac:dyDescent="0.35">
      <c r="A22" s="106">
        <v>17</v>
      </c>
      <c r="B22" s="101" t="s">
        <v>840</v>
      </c>
      <c r="C22" s="85" t="s">
        <v>11</v>
      </c>
      <c r="D22" s="86" t="s">
        <v>841</v>
      </c>
      <c r="E22" s="87" t="s">
        <v>842</v>
      </c>
      <c r="F22" s="88"/>
      <c r="G22" s="102"/>
      <c r="H22" s="102"/>
      <c r="I22" s="102"/>
      <c r="J22" s="102"/>
      <c r="K22" s="102"/>
      <c r="L22" s="102"/>
      <c r="M22" s="102"/>
      <c r="N22" s="102"/>
      <c r="O22" s="102"/>
      <c r="P22" s="107"/>
    </row>
    <row r="23" spans="1:16" s="75" customFormat="1" ht="18" customHeight="1" x14ac:dyDescent="0.3">
      <c r="A23" s="91">
        <v>18</v>
      </c>
      <c r="B23" s="108" t="s">
        <v>843</v>
      </c>
      <c r="C23" s="93" t="s">
        <v>11</v>
      </c>
      <c r="D23" s="94" t="s">
        <v>844</v>
      </c>
      <c r="E23" s="95" t="s">
        <v>845</v>
      </c>
      <c r="F23" s="96"/>
      <c r="G23" s="109"/>
      <c r="H23" s="109"/>
      <c r="I23" s="109"/>
      <c r="J23" s="109"/>
      <c r="K23" s="109"/>
      <c r="L23" s="109"/>
      <c r="M23" s="109"/>
      <c r="N23" s="109"/>
      <c r="O23" s="109"/>
      <c r="P23" s="110"/>
    </row>
    <row r="24" spans="1:16" s="75" customFormat="1" ht="18" customHeight="1" x14ac:dyDescent="0.3">
      <c r="A24" s="57">
        <v>19</v>
      </c>
      <c r="B24" s="100" t="s">
        <v>846</v>
      </c>
      <c r="C24" s="59" t="s">
        <v>11</v>
      </c>
      <c r="D24" s="60" t="s">
        <v>326</v>
      </c>
      <c r="E24" s="61" t="s">
        <v>847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105"/>
    </row>
    <row r="25" spans="1:16" s="75" customFormat="1" ht="18" customHeight="1" x14ac:dyDescent="0.3">
      <c r="A25" s="57">
        <v>20</v>
      </c>
      <c r="B25" s="100" t="s">
        <v>848</v>
      </c>
      <c r="C25" s="59" t="s">
        <v>11</v>
      </c>
      <c r="D25" s="60" t="s">
        <v>849</v>
      </c>
      <c r="E25" s="61" t="s">
        <v>850</v>
      </c>
      <c r="F25" s="77">
        <v>1</v>
      </c>
      <c r="G25" s="78"/>
      <c r="H25" s="78"/>
      <c r="I25" s="78"/>
      <c r="J25" s="78"/>
      <c r="K25" s="78"/>
      <c r="L25" s="78"/>
      <c r="M25" s="78"/>
      <c r="N25" s="78"/>
      <c r="O25" s="78"/>
      <c r="P25" s="105"/>
    </row>
    <row r="26" spans="1:16" s="75" customFormat="1" ht="18" customHeight="1" x14ac:dyDescent="0.3">
      <c r="A26" s="57">
        <v>21</v>
      </c>
      <c r="B26" s="100" t="s">
        <v>851</v>
      </c>
      <c r="C26" s="59" t="s">
        <v>11</v>
      </c>
      <c r="D26" s="60" t="s">
        <v>852</v>
      </c>
      <c r="E26" s="61" t="s">
        <v>853</v>
      </c>
      <c r="F26" s="77">
        <v>1</v>
      </c>
      <c r="G26" s="78"/>
      <c r="H26" s="78"/>
      <c r="I26" s="78"/>
      <c r="J26" s="78"/>
      <c r="K26" s="78"/>
      <c r="L26" s="78"/>
      <c r="M26" s="78"/>
      <c r="N26" s="78"/>
      <c r="O26" s="78"/>
      <c r="P26" s="105"/>
    </row>
    <row r="27" spans="1:16" s="75" customFormat="1" ht="18" customHeight="1" x14ac:dyDescent="0.3">
      <c r="A27" s="57">
        <v>22</v>
      </c>
      <c r="B27" s="100" t="s">
        <v>854</v>
      </c>
      <c r="C27" s="59" t="s">
        <v>59</v>
      </c>
      <c r="D27" s="60" t="s">
        <v>855</v>
      </c>
      <c r="E27" s="61" t="s">
        <v>856</v>
      </c>
      <c r="F27" s="77">
        <v>1</v>
      </c>
      <c r="G27" s="78"/>
      <c r="H27" s="78"/>
      <c r="I27" s="78"/>
      <c r="J27" s="78"/>
      <c r="K27" s="78"/>
      <c r="L27" s="78"/>
      <c r="M27" s="78"/>
      <c r="N27" s="78"/>
      <c r="O27" s="78"/>
      <c r="P27" s="105"/>
    </row>
    <row r="28" spans="1:16" ht="18" customHeight="1" x14ac:dyDescent="0.25">
      <c r="A28" s="57">
        <v>23</v>
      </c>
      <c r="B28" s="100" t="s">
        <v>857</v>
      </c>
      <c r="C28" s="59" t="s">
        <v>11</v>
      </c>
      <c r="D28" s="60" t="s">
        <v>858</v>
      </c>
      <c r="E28" s="61" t="s">
        <v>859</v>
      </c>
      <c r="F28" s="77">
        <v>2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8" customHeight="1" x14ac:dyDescent="0.25">
      <c r="A29" s="57">
        <v>24</v>
      </c>
      <c r="B29" s="100" t="s">
        <v>860</v>
      </c>
      <c r="C29" s="59" t="s">
        <v>11</v>
      </c>
      <c r="D29" s="60" t="s">
        <v>418</v>
      </c>
      <c r="E29" s="61" t="s">
        <v>861</v>
      </c>
      <c r="F29" s="77">
        <v>2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25">
      <c r="A30" s="57">
        <v>25</v>
      </c>
      <c r="B30" s="100" t="s">
        <v>862</v>
      </c>
      <c r="C30" s="59" t="s">
        <v>11</v>
      </c>
      <c r="D30" s="60" t="s">
        <v>863</v>
      </c>
      <c r="E30" s="61" t="s">
        <v>864</v>
      </c>
      <c r="F30" s="77">
        <v>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25">
      <c r="A31" s="57">
        <v>26</v>
      </c>
      <c r="B31" s="100" t="s">
        <v>865</v>
      </c>
      <c r="C31" s="59" t="s">
        <v>11</v>
      </c>
      <c r="D31" s="60" t="s">
        <v>866</v>
      </c>
      <c r="E31" s="61" t="s">
        <v>867</v>
      </c>
      <c r="F31" s="77">
        <v>2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25">
      <c r="A32" s="57">
        <v>27</v>
      </c>
      <c r="B32" s="100" t="s">
        <v>868</v>
      </c>
      <c r="C32" s="59" t="s">
        <v>11</v>
      </c>
      <c r="D32" s="60" t="s">
        <v>869</v>
      </c>
      <c r="E32" s="61" t="s">
        <v>870</v>
      </c>
      <c r="F32" s="77">
        <v>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8" customHeight="1" x14ac:dyDescent="0.25">
      <c r="A33" s="57">
        <v>28</v>
      </c>
      <c r="B33" s="100" t="s">
        <v>871</v>
      </c>
      <c r="C33" s="59" t="s">
        <v>11</v>
      </c>
      <c r="D33" s="60" t="s">
        <v>872</v>
      </c>
      <c r="E33" s="61" t="s">
        <v>873</v>
      </c>
      <c r="F33" s="77">
        <v>2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8" customHeight="1" x14ac:dyDescent="0.25">
      <c r="A34" s="57">
        <v>29</v>
      </c>
      <c r="B34" s="100" t="s">
        <v>874</v>
      </c>
      <c r="C34" s="59" t="s">
        <v>11</v>
      </c>
      <c r="D34" s="60" t="s">
        <v>442</v>
      </c>
      <c r="E34" s="61" t="s">
        <v>875</v>
      </c>
      <c r="F34" s="77">
        <v>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8" customHeight="1" x14ac:dyDescent="0.25">
      <c r="A35" s="57">
        <v>30</v>
      </c>
      <c r="B35" s="100" t="s">
        <v>876</v>
      </c>
      <c r="C35" s="59" t="s">
        <v>11</v>
      </c>
      <c r="D35" s="60" t="s">
        <v>877</v>
      </c>
      <c r="E35" s="61" t="s">
        <v>878</v>
      </c>
      <c r="F35" s="77">
        <v>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8" customHeight="1" x14ac:dyDescent="0.25">
      <c r="A36" s="57">
        <v>31</v>
      </c>
      <c r="B36" s="100" t="s">
        <v>879</v>
      </c>
      <c r="C36" s="59" t="s">
        <v>11</v>
      </c>
      <c r="D36" s="60" t="s">
        <v>421</v>
      </c>
      <c r="E36" s="61" t="s">
        <v>880</v>
      </c>
      <c r="F36" s="77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9.5" x14ac:dyDescent="0.25">
      <c r="A37" s="57">
        <v>32</v>
      </c>
      <c r="B37" s="100" t="s">
        <v>881</v>
      </c>
      <c r="C37" s="59" t="s">
        <v>59</v>
      </c>
      <c r="D37" s="60" t="s">
        <v>694</v>
      </c>
      <c r="E37" s="61" t="s">
        <v>882</v>
      </c>
      <c r="F37" s="77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9.5" x14ac:dyDescent="0.25">
      <c r="A38" s="57"/>
      <c r="F38" s="77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mergeCells count="2">
    <mergeCell ref="C3:G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E71F-374E-4524-B11E-C422118EC5C7}">
  <dimension ref="A1:P37"/>
  <sheetViews>
    <sheetView view="pageBreakPreview" topLeftCell="A13" zoomScale="70" zoomScaleNormal="130" zoomScaleSheetLayoutView="7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7" width="0" style="1" hidden="1" customWidth="1"/>
    <col min="18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883</v>
      </c>
      <c r="D2" s="2"/>
      <c r="E2" s="2"/>
      <c r="F2" s="2"/>
      <c r="G2" s="2"/>
      <c r="H2" s="3"/>
      <c r="I2" s="3"/>
      <c r="J2" s="3"/>
    </row>
    <row r="3" spans="1:16" ht="21" x14ac:dyDescent="0.35">
      <c r="B3" s="4" t="s">
        <v>2</v>
      </c>
      <c r="C3" s="12" t="s">
        <v>884</v>
      </c>
      <c r="D3" s="3"/>
      <c r="E3" s="3"/>
      <c r="F3" s="3"/>
      <c r="G3" s="5">
        <f>COUNTIF(C6:C40,"เด็กชาย")</f>
        <v>7</v>
      </c>
      <c r="H3" s="5"/>
      <c r="I3" s="5"/>
      <c r="J3" s="5"/>
      <c r="K3" s="111" t="s">
        <v>4</v>
      </c>
      <c r="L3" s="111">
        <f>COUNTIF(C6:C36,"เด็กชาย")</f>
        <v>7</v>
      </c>
      <c r="M3" s="111" t="s">
        <v>5</v>
      </c>
      <c r="N3" s="111">
        <f>COUNTIF(C6:C36,"เด็กหญิง")</f>
        <v>24</v>
      </c>
      <c r="O3" s="111" t="s">
        <v>6</v>
      </c>
      <c r="P3" s="112">
        <f>L3+N3</f>
        <v>31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81.7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75" customFormat="1" ht="18" customHeight="1" x14ac:dyDescent="0.3">
      <c r="A6" s="57">
        <v>1</v>
      </c>
      <c r="B6" s="58" t="s">
        <v>885</v>
      </c>
      <c r="C6" s="59" t="s">
        <v>11</v>
      </c>
      <c r="D6" s="60" t="s">
        <v>886</v>
      </c>
      <c r="E6" s="61" t="s">
        <v>887</v>
      </c>
      <c r="F6" s="113" t="s">
        <v>888</v>
      </c>
      <c r="G6" s="78"/>
      <c r="H6" s="78"/>
      <c r="I6" s="78"/>
      <c r="J6" s="78"/>
      <c r="K6" s="78"/>
      <c r="L6" s="78"/>
      <c r="M6" s="78"/>
      <c r="N6" s="78"/>
      <c r="O6" s="78"/>
      <c r="P6" s="105"/>
    </row>
    <row r="7" spans="1:16" ht="18" customHeight="1" x14ac:dyDescent="0.3">
      <c r="A7" s="57">
        <v>2</v>
      </c>
      <c r="B7" s="58" t="s">
        <v>889</v>
      </c>
      <c r="C7" s="59" t="s">
        <v>11</v>
      </c>
      <c r="D7" s="60" t="s">
        <v>890</v>
      </c>
      <c r="E7" s="61" t="s">
        <v>891</v>
      </c>
      <c r="F7" s="113" t="s">
        <v>888</v>
      </c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892</v>
      </c>
      <c r="C8" s="59" t="s">
        <v>11</v>
      </c>
      <c r="D8" s="60" t="s">
        <v>893</v>
      </c>
      <c r="E8" s="61" t="s">
        <v>894</v>
      </c>
      <c r="F8" s="114" t="s">
        <v>888</v>
      </c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3">
      <c r="A9" s="57">
        <v>4</v>
      </c>
      <c r="B9" s="58" t="s">
        <v>895</v>
      </c>
      <c r="C9" s="59" t="s">
        <v>11</v>
      </c>
      <c r="D9" s="60" t="s">
        <v>896</v>
      </c>
      <c r="E9" s="61" t="s">
        <v>897</v>
      </c>
      <c r="F9" s="114" t="s">
        <v>888</v>
      </c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3">
      <c r="A10" s="57">
        <v>5</v>
      </c>
      <c r="B10" s="58" t="s">
        <v>898</v>
      </c>
      <c r="C10" s="59" t="s">
        <v>11</v>
      </c>
      <c r="D10" s="60" t="s">
        <v>899</v>
      </c>
      <c r="E10" s="61" t="s">
        <v>900</v>
      </c>
      <c r="F10" s="114" t="s">
        <v>888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901</v>
      </c>
      <c r="C11" s="59" t="s">
        <v>11</v>
      </c>
      <c r="D11" s="60" t="s">
        <v>902</v>
      </c>
      <c r="E11" s="61" t="s">
        <v>903</v>
      </c>
      <c r="F11" s="114" t="s">
        <v>888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904</v>
      </c>
      <c r="C12" s="59" t="s">
        <v>59</v>
      </c>
      <c r="D12" s="60" t="s">
        <v>905</v>
      </c>
      <c r="E12" s="61" t="s">
        <v>906</v>
      </c>
      <c r="F12" s="114" t="s">
        <v>907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908</v>
      </c>
      <c r="C13" s="59" t="s">
        <v>59</v>
      </c>
      <c r="D13" s="60" t="s">
        <v>909</v>
      </c>
      <c r="E13" s="61" t="s">
        <v>910</v>
      </c>
      <c r="F13" s="114" t="s">
        <v>888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911</v>
      </c>
      <c r="C14" s="93" t="s">
        <v>59</v>
      </c>
      <c r="D14" s="94" t="s">
        <v>912</v>
      </c>
      <c r="E14" s="95" t="s">
        <v>913</v>
      </c>
      <c r="F14" s="115" t="s">
        <v>888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ht="18" customHeight="1" x14ac:dyDescent="0.3">
      <c r="A15" s="57">
        <v>10</v>
      </c>
      <c r="B15" s="58" t="s">
        <v>914</v>
      </c>
      <c r="C15" s="59" t="s">
        <v>59</v>
      </c>
      <c r="D15" s="60" t="s">
        <v>915</v>
      </c>
      <c r="E15" s="61" t="s">
        <v>916</v>
      </c>
      <c r="F15" s="114" t="s">
        <v>888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917</v>
      </c>
      <c r="C16" s="59" t="s">
        <v>59</v>
      </c>
      <c r="D16" s="60" t="s">
        <v>918</v>
      </c>
      <c r="E16" s="61" t="s">
        <v>919</v>
      </c>
      <c r="F16" s="114" t="s">
        <v>888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x14ac:dyDescent="0.3">
      <c r="A17" s="57">
        <v>12</v>
      </c>
      <c r="B17" s="58" t="s">
        <v>920</v>
      </c>
      <c r="C17" s="59" t="s">
        <v>59</v>
      </c>
      <c r="D17" s="60" t="s">
        <v>921</v>
      </c>
      <c r="E17" s="61" t="s">
        <v>856</v>
      </c>
      <c r="F17" s="114" t="s">
        <v>888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8" customHeight="1" x14ac:dyDescent="0.3">
      <c r="A18" s="57">
        <v>13</v>
      </c>
      <c r="B18" s="58" t="s">
        <v>922</v>
      </c>
      <c r="C18" s="59" t="s">
        <v>59</v>
      </c>
      <c r="D18" s="60" t="s">
        <v>923</v>
      </c>
      <c r="E18" s="61" t="s">
        <v>924</v>
      </c>
      <c r="F18" s="114" t="s">
        <v>888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8" customHeight="1" x14ac:dyDescent="0.3">
      <c r="A19" s="57">
        <v>14</v>
      </c>
      <c r="B19" s="58" t="s">
        <v>925</v>
      </c>
      <c r="C19" s="59" t="s">
        <v>59</v>
      </c>
      <c r="D19" s="60" t="s">
        <v>926</v>
      </c>
      <c r="E19" s="61" t="s">
        <v>927</v>
      </c>
      <c r="F19" s="114" t="s">
        <v>888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8" customHeight="1" x14ac:dyDescent="0.3">
      <c r="A20" s="57">
        <v>15</v>
      </c>
      <c r="B20" s="58" t="s">
        <v>928</v>
      </c>
      <c r="C20" s="59" t="s">
        <v>59</v>
      </c>
      <c r="D20" s="60" t="s">
        <v>929</v>
      </c>
      <c r="E20" s="61" t="s">
        <v>930</v>
      </c>
      <c r="F20" s="114" t="s">
        <v>907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8" customHeight="1" x14ac:dyDescent="0.3">
      <c r="A21" s="57">
        <v>16</v>
      </c>
      <c r="B21" s="58" t="s">
        <v>931</v>
      </c>
      <c r="C21" s="59" t="s">
        <v>59</v>
      </c>
      <c r="D21" s="60" t="s">
        <v>932</v>
      </c>
      <c r="E21" s="61" t="s">
        <v>933</v>
      </c>
      <c r="F21" s="114" t="s">
        <v>888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8" customHeight="1" x14ac:dyDescent="0.3">
      <c r="A22" s="57">
        <v>17</v>
      </c>
      <c r="B22" s="58" t="s">
        <v>934</v>
      </c>
      <c r="C22" s="59" t="s">
        <v>59</v>
      </c>
      <c r="D22" s="60" t="s">
        <v>935</v>
      </c>
      <c r="E22" s="61" t="s">
        <v>936</v>
      </c>
      <c r="F22" s="114" t="s">
        <v>888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3">
      <c r="A23" s="57">
        <v>18</v>
      </c>
      <c r="B23" s="58" t="s">
        <v>937</v>
      </c>
      <c r="C23" s="59" t="s">
        <v>59</v>
      </c>
      <c r="D23" s="60" t="s">
        <v>938</v>
      </c>
      <c r="E23" s="61" t="s">
        <v>939</v>
      </c>
      <c r="F23" s="114" t="s">
        <v>888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8" customHeight="1" x14ac:dyDescent="0.3">
      <c r="A24" s="57">
        <v>19</v>
      </c>
      <c r="B24" s="58" t="s">
        <v>940</v>
      </c>
      <c r="C24" s="59" t="s">
        <v>59</v>
      </c>
      <c r="D24" s="60" t="s">
        <v>92</v>
      </c>
      <c r="E24" s="61" t="s">
        <v>941</v>
      </c>
      <c r="F24" s="114" t="s">
        <v>888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3">
      <c r="A25" s="57">
        <v>20</v>
      </c>
      <c r="B25" s="58" t="s">
        <v>942</v>
      </c>
      <c r="C25" s="59" t="s">
        <v>59</v>
      </c>
      <c r="D25" s="60" t="s">
        <v>943</v>
      </c>
      <c r="E25" s="61" t="s">
        <v>274</v>
      </c>
      <c r="F25" s="114" t="s">
        <v>888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 x14ac:dyDescent="0.3">
      <c r="A26" s="57">
        <v>21</v>
      </c>
      <c r="B26" s="58" t="s">
        <v>944</v>
      </c>
      <c r="C26" s="59" t="s">
        <v>59</v>
      </c>
      <c r="D26" s="60" t="s">
        <v>945</v>
      </c>
      <c r="E26" s="61" t="s">
        <v>946</v>
      </c>
      <c r="F26" s="114" t="s">
        <v>888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8" customHeight="1" x14ac:dyDescent="0.3">
      <c r="A27" s="57">
        <v>22</v>
      </c>
      <c r="B27" s="58" t="s">
        <v>947</v>
      </c>
      <c r="C27" s="59" t="s">
        <v>59</v>
      </c>
      <c r="D27" s="60" t="s">
        <v>948</v>
      </c>
      <c r="E27" s="61" t="s">
        <v>949</v>
      </c>
      <c r="F27" s="114" t="s">
        <v>888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8" customHeight="1" x14ac:dyDescent="0.3">
      <c r="A28" s="57">
        <v>23</v>
      </c>
      <c r="B28" s="58" t="s">
        <v>950</v>
      </c>
      <c r="C28" s="59" t="s">
        <v>59</v>
      </c>
      <c r="D28" s="60" t="s">
        <v>951</v>
      </c>
      <c r="E28" s="61" t="s">
        <v>485</v>
      </c>
      <c r="F28" s="114" t="s">
        <v>888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8" customHeight="1" x14ac:dyDescent="0.3">
      <c r="A29" s="57">
        <v>24</v>
      </c>
      <c r="B29" s="58" t="s">
        <v>952</v>
      </c>
      <c r="C29" s="59" t="s">
        <v>59</v>
      </c>
      <c r="D29" s="60" t="s">
        <v>953</v>
      </c>
      <c r="E29" s="61" t="s">
        <v>954</v>
      </c>
      <c r="F29" s="114" t="s">
        <v>888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3">
      <c r="A30" s="57">
        <v>25</v>
      </c>
      <c r="B30" s="58" t="s">
        <v>955</v>
      </c>
      <c r="C30" s="59" t="s">
        <v>59</v>
      </c>
      <c r="D30" s="60" t="s">
        <v>956</v>
      </c>
      <c r="E30" s="61" t="s">
        <v>957</v>
      </c>
      <c r="F30" s="114" t="s">
        <v>888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3">
      <c r="A31" s="57">
        <v>26</v>
      </c>
      <c r="B31" s="58" t="s">
        <v>958</v>
      </c>
      <c r="C31" s="59" t="s">
        <v>59</v>
      </c>
      <c r="D31" s="60" t="s">
        <v>959</v>
      </c>
      <c r="E31" s="61" t="s">
        <v>960</v>
      </c>
      <c r="F31" s="114" t="s">
        <v>888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3">
      <c r="A32" s="57">
        <v>27</v>
      </c>
      <c r="B32" s="58" t="s">
        <v>961</v>
      </c>
      <c r="C32" s="59" t="s">
        <v>59</v>
      </c>
      <c r="D32" s="60" t="s">
        <v>962</v>
      </c>
      <c r="E32" s="61" t="s">
        <v>963</v>
      </c>
      <c r="F32" s="114" t="s">
        <v>888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8" customHeight="1" x14ac:dyDescent="0.3">
      <c r="A33" s="57">
        <v>28</v>
      </c>
      <c r="B33" s="58" t="s">
        <v>964</v>
      </c>
      <c r="C33" s="59" t="s">
        <v>59</v>
      </c>
      <c r="D33" s="60" t="s">
        <v>965</v>
      </c>
      <c r="E33" s="61" t="s">
        <v>13</v>
      </c>
      <c r="F33" s="114" t="s">
        <v>888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8" customHeight="1" x14ac:dyDescent="0.3">
      <c r="A34" s="57">
        <v>29</v>
      </c>
      <c r="B34" s="58" t="s">
        <v>966</v>
      </c>
      <c r="C34" s="59" t="s">
        <v>59</v>
      </c>
      <c r="D34" s="60" t="s">
        <v>967</v>
      </c>
      <c r="E34" s="61" t="s">
        <v>867</v>
      </c>
      <c r="F34" s="114" t="s">
        <v>888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8" customHeight="1" x14ac:dyDescent="0.3">
      <c r="A35" s="57">
        <v>30</v>
      </c>
      <c r="B35" s="58" t="s">
        <v>968</v>
      </c>
      <c r="C35" s="59" t="s">
        <v>59</v>
      </c>
      <c r="D35" s="60" t="s">
        <v>969</v>
      </c>
      <c r="E35" s="61" t="s">
        <v>970</v>
      </c>
      <c r="F35" s="114" t="s">
        <v>888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8" customHeight="1" x14ac:dyDescent="0.3">
      <c r="A36" s="57">
        <v>31</v>
      </c>
      <c r="B36" s="58" t="s">
        <v>971</v>
      </c>
      <c r="C36" s="59" t="s">
        <v>11</v>
      </c>
      <c r="D36" s="60" t="s">
        <v>972</v>
      </c>
      <c r="E36" s="61" t="s">
        <v>973</v>
      </c>
      <c r="F36" s="114" t="s">
        <v>888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8" customHeight="1" x14ac:dyDescent="0.3">
      <c r="A37" s="57"/>
      <c r="B37" s="116" t="s">
        <v>974</v>
      </c>
      <c r="C37" s="117" t="s">
        <v>59</v>
      </c>
      <c r="D37" s="118" t="s">
        <v>975</v>
      </c>
      <c r="E37" s="119" t="s">
        <v>976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E592-27F2-41AE-BBBF-FCBA277DAC21}">
  <dimension ref="A1:P33"/>
  <sheetViews>
    <sheetView view="pageBreakPreview" zoomScale="110" zoomScaleNormal="130" zoomScaleSheetLayoutView="11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2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977</v>
      </c>
      <c r="D2" s="2"/>
      <c r="E2" s="2"/>
      <c r="F2" s="2"/>
      <c r="G2" s="2"/>
      <c r="H2" s="3"/>
      <c r="I2" s="3"/>
      <c r="J2" s="3"/>
    </row>
    <row r="3" spans="1:16" ht="21" x14ac:dyDescent="0.35">
      <c r="B3" s="120" t="s">
        <v>2</v>
      </c>
      <c r="C3" s="12" t="s">
        <v>978</v>
      </c>
      <c r="D3" s="3"/>
      <c r="E3" s="3"/>
      <c r="F3" s="3"/>
      <c r="G3" s="5">
        <f>COUNTIF(C6:C33,"เด็กชาย")</f>
        <v>17</v>
      </c>
      <c r="H3" s="5">
        <f>COUNTIF(C6:C33,"เด็กหญิง")</f>
        <v>9</v>
      </c>
      <c r="I3" s="5"/>
      <c r="J3" s="5"/>
      <c r="K3" s="6" t="s">
        <v>4</v>
      </c>
      <c r="L3" s="6">
        <f>COUNTIF(C6:C31,"เด็กชาย")</f>
        <v>17</v>
      </c>
      <c r="M3" s="6" t="s">
        <v>5</v>
      </c>
      <c r="N3" s="6">
        <f>COUNTIF(C6:C31,"เด็กหญิง")</f>
        <v>9</v>
      </c>
      <c r="O3" s="6" t="s">
        <v>6</v>
      </c>
      <c r="P3" s="121">
        <f>L3+N3</f>
        <v>26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84" customHeight="1" thickBot="1" x14ac:dyDescent="0.4">
      <c r="A5" s="64" t="s">
        <v>7</v>
      </c>
      <c r="B5" s="65" t="s">
        <v>8</v>
      </c>
      <c r="C5" s="228" t="s">
        <v>9</v>
      </c>
      <c r="D5" s="229"/>
      <c r="E5" s="23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75" customFormat="1" ht="18" customHeight="1" x14ac:dyDescent="0.3">
      <c r="A6" s="67">
        <v>1</v>
      </c>
      <c r="B6" s="68" t="s">
        <v>979</v>
      </c>
      <c r="C6" s="69" t="s">
        <v>11</v>
      </c>
      <c r="D6" s="70" t="s">
        <v>980</v>
      </c>
      <c r="E6" s="71" t="s">
        <v>981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8" customHeight="1" x14ac:dyDescent="0.3">
      <c r="A7" s="76">
        <v>2</v>
      </c>
      <c r="B7" s="58" t="s">
        <v>982</v>
      </c>
      <c r="C7" s="59" t="s">
        <v>11</v>
      </c>
      <c r="D7" s="60" t="s">
        <v>983</v>
      </c>
      <c r="E7" s="61" t="s">
        <v>19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122"/>
    </row>
    <row r="8" spans="1:16" ht="18" customHeight="1" x14ac:dyDescent="0.3">
      <c r="A8" s="76">
        <v>3</v>
      </c>
      <c r="B8" s="58" t="s">
        <v>984</v>
      </c>
      <c r="C8" s="93" t="s">
        <v>11</v>
      </c>
      <c r="D8" s="94" t="s">
        <v>985</v>
      </c>
      <c r="E8" s="95" t="s">
        <v>986</v>
      </c>
      <c r="F8" s="78"/>
      <c r="G8" s="63"/>
      <c r="H8" s="63"/>
      <c r="I8" s="63"/>
      <c r="J8" s="63"/>
      <c r="K8" s="63"/>
      <c r="L8" s="63"/>
      <c r="M8" s="63"/>
      <c r="N8" s="63"/>
      <c r="O8" s="63"/>
      <c r="P8" s="122"/>
    </row>
    <row r="9" spans="1:16" ht="18" customHeight="1" x14ac:dyDescent="0.3">
      <c r="A9" s="76">
        <v>4</v>
      </c>
      <c r="B9" s="58" t="s">
        <v>987</v>
      </c>
      <c r="C9" s="93" t="s">
        <v>11</v>
      </c>
      <c r="D9" s="94" t="s">
        <v>988</v>
      </c>
      <c r="E9" s="95" t="s">
        <v>989</v>
      </c>
      <c r="F9" s="78"/>
      <c r="G9" s="63"/>
      <c r="H9" s="63"/>
      <c r="I9" s="63"/>
      <c r="J9" s="63"/>
      <c r="K9" s="63"/>
      <c r="L9" s="63"/>
      <c r="M9" s="63"/>
      <c r="N9" s="63"/>
      <c r="O9" s="63"/>
      <c r="P9" s="122"/>
    </row>
    <row r="10" spans="1:16" ht="18" customHeight="1" x14ac:dyDescent="0.3">
      <c r="A10" s="76">
        <v>5</v>
      </c>
      <c r="B10" s="58" t="s">
        <v>990</v>
      </c>
      <c r="C10" s="59" t="s">
        <v>11</v>
      </c>
      <c r="D10" s="60" t="s">
        <v>418</v>
      </c>
      <c r="E10" s="61" t="s">
        <v>991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22"/>
    </row>
    <row r="11" spans="1:16" ht="18" customHeight="1" x14ac:dyDescent="0.3">
      <c r="A11" s="76">
        <v>6</v>
      </c>
      <c r="B11" s="58" t="s">
        <v>992</v>
      </c>
      <c r="C11" s="59" t="s">
        <v>11</v>
      </c>
      <c r="D11" s="60" t="s">
        <v>162</v>
      </c>
      <c r="E11" s="61" t="s">
        <v>993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22"/>
    </row>
    <row r="12" spans="1:16" ht="18" customHeight="1" x14ac:dyDescent="0.3">
      <c r="A12" s="76">
        <v>7</v>
      </c>
      <c r="B12" s="58" t="s">
        <v>994</v>
      </c>
      <c r="C12" s="59" t="s">
        <v>11</v>
      </c>
      <c r="D12" s="60" t="s">
        <v>995</v>
      </c>
      <c r="E12" s="61" t="s">
        <v>40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22"/>
    </row>
    <row r="13" spans="1:16" ht="18" customHeight="1" x14ac:dyDescent="0.3">
      <c r="A13" s="76">
        <v>8</v>
      </c>
      <c r="B13" s="58" t="s">
        <v>996</v>
      </c>
      <c r="C13" s="59" t="s">
        <v>11</v>
      </c>
      <c r="D13" s="60" t="s">
        <v>997</v>
      </c>
      <c r="E13" s="61" t="s">
        <v>998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22"/>
    </row>
    <row r="14" spans="1:16" ht="18" customHeight="1" x14ac:dyDescent="0.3">
      <c r="A14" s="76">
        <v>9</v>
      </c>
      <c r="B14" s="58" t="s">
        <v>999</v>
      </c>
      <c r="C14" s="59" t="s">
        <v>11</v>
      </c>
      <c r="D14" s="60" t="s">
        <v>1000</v>
      </c>
      <c r="E14" s="61" t="s">
        <v>903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22"/>
    </row>
    <row r="15" spans="1:16" ht="18" customHeight="1" x14ac:dyDescent="0.3">
      <c r="A15" s="76">
        <v>10</v>
      </c>
      <c r="B15" s="58" t="s">
        <v>1001</v>
      </c>
      <c r="C15" s="59" t="s">
        <v>11</v>
      </c>
      <c r="D15" s="60" t="s">
        <v>1002</v>
      </c>
      <c r="E15" s="61" t="s">
        <v>1003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22"/>
    </row>
    <row r="16" spans="1:16" ht="18" customHeight="1" x14ac:dyDescent="0.3">
      <c r="A16" s="76">
        <v>11</v>
      </c>
      <c r="B16" s="58" t="s">
        <v>1004</v>
      </c>
      <c r="C16" s="59" t="s">
        <v>11</v>
      </c>
      <c r="D16" s="60" t="s">
        <v>1005</v>
      </c>
      <c r="E16" s="61" t="s">
        <v>1006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22"/>
    </row>
    <row r="17" spans="1:16" ht="18" customHeight="1" x14ac:dyDescent="0.3">
      <c r="A17" s="76">
        <v>12</v>
      </c>
      <c r="B17" s="58" t="s">
        <v>1007</v>
      </c>
      <c r="C17" s="59" t="s">
        <v>11</v>
      </c>
      <c r="D17" s="60" t="s">
        <v>1008</v>
      </c>
      <c r="E17" s="61" t="s">
        <v>1009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22"/>
    </row>
    <row r="18" spans="1:16" ht="18" customHeight="1" x14ac:dyDescent="0.3">
      <c r="A18" s="76">
        <v>13</v>
      </c>
      <c r="B18" s="58" t="s">
        <v>1010</v>
      </c>
      <c r="C18" s="59" t="s">
        <v>11</v>
      </c>
      <c r="D18" s="60" t="s">
        <v>1011</v>
      </c>
      <c r="E18" s="61" t="s">
        <v>1012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122"/>
    </row>
    <row r="19" spans="1:16" ht="18" customHeight="1" thickBot="1" x14ac:dyDescent="0.35">
      <c r="A19" s="83">
        <v>14</v>
      </c>
      <c r="B19" s="84" t="s">
        <v>1013</v>
      </c>
      <c r="C19" s="85" t="s">
        <v>11</v>
      </c>
      <c r="D19" s="86" t="s">
        <v>1014</v>
      </c>
      <c r="E19" s="87" t="s">
        <v>1015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</row>
    <row r="20" spans="1:16" ht="18" customHeight="1" x14ac:dyDescent="0.3">
      <c r="A20" s="123">
        <v>15</v>
      </c>
      <c r="B20" s="92" t="s">
        <v>1016</v>
      </c>
      <c r="C20" s="93" t="s">
        <v>11</v>
      </c>
      <c r="D20" s="94" t="s">
        <v>1017</v>
      </c>
      <c r="E20" s="95" t="s">
        <v>105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1:16" ht="18" customHeight="1" x14ac:dyDescent="0.3">
      <c r="A21" s="76">
        <v>16</v>
      </c>
      <c r="B21" s="58" t="s">
        <v>1018</v>
      </c>
      <c r="C21" s="59" t="s">
        <v>11</v>
      </c>
      <c r="D21" s="60" t="s">
        <v>1019</v>
      </c>
      <c r="E21" s="61" t="s">
        <v>1020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ht="18" customHeight="1" x14ac:dyDescent="0.3">
      <c r="A22" s="76">
        <v>17</v>
      </c>
      <c r="B22" s="58" t="s">
        <v>1021</v>
      </c>
      <c r="C22" s="59" t="s">
        <v>59</v>
      </c>
      <c r="D22" s="60" t="s">
        <v>1022</v>
      </c>
      <c r="E22" s="61" t="s">
        <v>1023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3">
      <c r="A23" s="76">
        <v>18</v>
      </c>
      <c r="B23" s="58" t="s">
        <v>1024</v>
      </c>
      <c r="C23" s="59" t="s">
        <v>59</v>
      </c>
      <c r="D23" s="60" t="s">
        <v>1025</v>
      </c>
      <c r="E23" s="61" t="s">
        <v>1026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8" customHeight="1" x14ac:dyDescent="0.3">
      <c r="A24" s="76">
        <v>19</v>
      </c>
      <c r="B24" s="58" t="s">
        <v>1027</v>
      </c>
      <c r="C24" s="59" t="s">
        <v>59</v>
      </c>
      <c r="D24" s="60" t="s">
        <v>1028</v>
      </c>
      <c r="E24" s="61" t="s">
        <v>1029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3">
      <c r="A25" s="76">
        <v>20</v>
      </c>
      <c r="B25" s="58" t="s">
        <v>1030</v>
      </c>
      <c r="C25" s="59" t="s">
        <v>59</v>
      </c>
      <c r="D25" s="60" t="s">
        <v>1031</v>
      </c>
      <c r="E25" s="61" t="s">
        <v>1032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 x14ac:dyDescent="0.3">
      <c r="A26" s="76">
        <v>21</v>
      </c>
      <c r="B26" s="58" t="s">
        <v>1033</v>
      </c>
      <c r="C26" s="59" t="s">
        <v>59</v>
      </c>
      <c r="D26" s="60" t="s">
        <v>1034</v>
      </c>
      <c r="E26" s="61" t="s">
        <v>1035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8" customHeight="1" x14ac:dyDescent="0.3">
      <c r="A27" s="76">
        <v>22</v>
      </c>
      <c r="B27" s="58" t="s">
        <v>1036</v>
      </c>
      <c r="C27" s="59" t="s">
        <v>59</v>
      </c>
      <c r="D27" s="60" t="s">
        <v>1037</v>
      </c>
      <c r="E27" s="61" t="s">
        <v>1038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8" customHeight="1" x14ac:dyDescent="0.3">
      <c r="A28" s="76">
        <v>23</v>
      </c>
      <c r="B28" s="58" t="s">
        <v>1039</v>
      </c>
      <c r="C28" s="59" t="s">
        <v>59</v>
      </c>
      <c r="D28" s="60" t="s">
        <v>1040</v>
      </c>
      <c r="E28" s="61" t="s">
        <v>283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8" customHeight="1" x14ac:dyDescent="0.3">
      <c r="A29" s="76">
        <v>24</v>
      </c>
      <c r="B29" s="58" t="s">
        <v>1041</v>
      </c>
      <c r="C29" s="59" t="s">
        <v>59</v>
      </c>
      <c r="D29" s="60" t="s">
        <v>1042</v>
      </c>
      <c r="E29" s="61" t="s">
        <v>1043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3">
      <c r="A30" s="76">
        <v>25</v>
      </c>
      <c r="B30" s="58" t="s">
        <v>1044</v>
      </c>
      <c r="C30" s="59" t="s">
        <v>59</v>
      </c>
      <c r="D30" s="60" t="s">
        <v>1045</v>
      </c>
      <c r="E30" s="61" t="s">
        <v>1046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3">
      <c r="A31" s="76">
        <v>26</v>
      </c>
      <c r="B31" s="124" t="s">
        <v>1047</v>
      </c>
      <c r="C31" s="125" t="s">
        <v>11</v>
      </c>
      <c r="D31" s="126" t="s">
        <v>1048</v>
      </c>
      <c r="E31" s="127" t="s">
        <v>712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3">
      <c r="A32" s="76"/>
      <c r="B32" s="128" t="s">
        <v>1049</v>
      </c>
      <c r="C32" s="129"/>
      <c r="D32" s="130"/>
      <c r="E32" s="13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20.25" thickBot="1" x14ac:dyDescent="0.35">
      <c r="A33" s="83"/>
      <c r="B33" s="128" t="s">
        <v>1050</v>
      </c>
      <c r="C33" s="129"/>
      <c r="D33" s="130"/>
      <c r="E33" s="13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3E5B-2657-4544-B68B-DC6A6596FFEA}">
  <dimension ref="A1:P38"/>
  <sheetViews>
    <sheetView view="pageBreakPreview" topLeftCell="A19" zoomScale="120" zoomScaleNormal="130" zoomScaleSheetLayoutView="12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875" style="1" customWidth="1"/>
    <col min="3" max="3" width="6.625" style="1" customWidth="1"/>
    <col min="4" max="4" width="9.25" style="1" customWidth="1"/>
    <col min="5" max="5" width="12.625" style="1" customWidth="1"/>
    <col min="6" max="6" width="4.125" style="158" customWidth="1"/>
    <col min="7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13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1051</v>
      </c>
      <c r="D2" s="2"/>
      <c r="E2" s="2"/>
      <c r="F2" s="132"/>
      <c r="G2" s="2"/>
      <c r="H2" s="3"/>
      <c r="I2" s="3"/>
      <c r="J2" s="3"/>
    </row>
    <row r="3" spans="1:16" ht="21" x14ac:dyDescent="0.35">
      <c r="B3" s="12" t="s">
        <v>2</v>
      </c>
      <c r="C3" s="231" t="s">
        <v>1052</v>
      </c>
      <c r="D3" s="231"/>
      <c r="E3" s="231"/>
      <c r="F3" s="231"/>
      <c r="G3" s="231"/>
      <c r="H3" s="231"/>
      <c r="I3" s="5"/>
      <c r="J3" s="5"/>
      <c r="K3" s="111" t="s">
        <v>4</v>
      </c>
      <c r="L3" s="111">
        <f>COUNTIF(C6:C38,"เด็กชาย")</f>
        <v>9</v>
      </c>
      <c r="M3" s="111" t="s">
        <v>5</v>
      </c>
      <c r="N3" s="111">
        <f>COUNTIF(C6:C38,"เด็กหญิง")</f>
        <v>22</v>
      </c>
      <c r="O3" s="111" t="s">
        <v>6</v>
      </c>
      <c r="P3" s="6">
        <f>L3+N3</f>
        <v>31</v>
      </c>
    </row>
    <row r="4" spans="1:16" ht="9.75" customHeight="1" x14ac:dyDescent="0.25">
      <c r="A4" s="3"/>
      <c r="B4" s="7"/>
      <c r="D4" s="3"/>
      <c r="E4" s="3"/>
      <c r="F4" s="5"/>
      <c r="P4" s="3"/>
    </row>
    <row r="5" spans="1:16" s="12" customFormat="1" ht="87" customHeight="1" thickBot="1" x14ac:dyDescent="0.4">
      <c r="A5" s="64" t="s">
        <v>7</v>
      </c>
      <c r="B5" s="65" t="s">
        <v>8</v>
      </c>
      <c r="C5" s="228" t="s">
        <v>9</v>
      </c>
      <c r="D5" s="229"/>
      <c r="E5" s="230"/>
      <c r="F5" s="133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75" customFormat="1" ht="18" customHeight="1" x14ac:dyDescent="0.3">
      <c r="A6" s="67">
        <v>1</v>
      </c>
      <c r="B6" s="68" t="s">
        <v>1053</v>
      </c>
      <c r="C6" s="134" t="s">
        <v>11</v>
      </c>
      <c r="D6" s="135" t="s">
        <v>1054</v>
      </c>
      <c r="E6" s="136" t="s">
        <v>407</v>
      </c>
      <c r="F6" s="137">
        <v>1</v>
      </c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8" customHeight="1" x14ac:dyDescent="0.3">
      <c r="A7" s="76">
        <v>2</v>
      </c>
      <c r="B7" s="58" t="s">
        <v>1055</v>
      </c>
      <c r="C7" s="138" t="s">
        <v>11</v>
      </c>
      <c r="D7" s="139" t="s">
        <v>1056</v>
      </c>
      <c r="E7" s="140" t="s">
        <v>1057</v>
      </c>
      <c r="F7" s="141">
        <v>1</v>
      </c>
      <c r="G7" s="63"/>
      <c r="H7" s="63"/>
      <c r="I7" s="63"/>
      <c r="J7" s="63"/>
      <c r="K7" s="63"/>
      <c r="L7" s="63"/>
      <c r="M7" s="63"/>
      <c r="N7" s="63"/>
      <c r="O7" s="63"/>
      <c r="P7" s="122"/>
    </row>
    <row r="8" spans="1:16" ht="18" customHeight="1" x14ac:dyDescent="0.3">
      <c r="A8" s="76">
        <v>3</v>
      </c>
      <c r="B8" s="58" t="s">
        <v>1058</v>
      </c>
      <c r="C8" s="138" t="s">
        <v>11</v>
      </c>
      <c r="D8" s="139" t="s">
        <v>1059</v>
      </c>
      <c r="E8" s="140" t="s">
        <v>1060</v>
      </c>
      <c r="F8" s="141">
        <v>1</v>
      </c>
      <c r="G8" s="63"/>
      <c r="H8" s="63"/>
      <c r="I8" s="63"/>
      <c r="J8" s="63"/>
      <c r="K8" s="63"/>
      <c r="L8" s="63"/>
      <c r="M8" s="63"/>
      <c r="N8" s="63"/>
      <c r="O8" s="63"/>
      <c r="P8" s="122"/>
    </row>
    <row r="9" spans="1:16" ht="18" customHeight="1" x14ac:dyDescent="0.3">
      <c r="A9" s="76">
        <v>4</v>
      </c>
      <c r="B9" s="58" t="s">
        <v>1061</v>
      </c>
      <c r="C9" s="138" t="s">
        <v>11</v>
      </c>
      <c r="D9" s="139" t="s">
        <v>1062</v>
      </c>
      <c r="E9" s="140" t="s">
        <v>1063</v>
      </c>
      <c r="F9" s="141">
        <v>1</v>
      </c>
      <c r="G9" s="63"/>
      <c r="H9" s="63"/>
      <c r="I9" s="63"/>
      <c r="J9" s="63"/>
      <c r="K9" s="63"/>
      <c r="L9" s="63"/>
      <c r="M9" s="63"/>
      <c r="N9" s="63"/>
      <c r="O9" s="63"/>
      <c r="P9" s="122"/>
    </row>
    <row r="10" spans="1:16" ht="18" customHeight="1" x14ac:dyDescent="0.3">
      <c r="A10" s="76">
        <v>5</v>
      </c>
      <c r="B10" s="58" t="s">
        <v>1064</v>
      </c>
      <c r="C10" s="138" t="s">
        <v>59</v>
      </c>
      <c r="D10" s="139" t="s">
        <v>1065</v>
      </c>
      <c r="E10" s="140" t="s">
        <v>1066</v>
      </c>
      <c r="F10" s="141">
        <v>1</v>
      </c>
      <c r="G10" s="63"/>
      <c r="H10" s="63"/>
      <c r="I10" s="63"/>
      <c r="J10" s="63"/>
      <c r="K10" s="63"/>
      <c r="L10" s="63"/>
      <c r="M10" s="63"/>
      <c r="N10" s="63"/>
      <c r="O10" s="63"/>
      <c r="P10" s="122"/>
    </row>
    <row r="11" spans="1:16" ht="18" customHeight="1" x14ac:dyDescent="0.3">
      <c r="A11" s="76">
        <v>6</v>
      </c>
      <c r="B11" s="58" t="s">
        <v>1067</v>
      </c>
      <c r="C11" s="59" t="s">
        <v>59</v>
      </c>
      <c r="D11" s="139" t="s">
        <v>1068</v>
      </c>
      <c r="E11" s="140" t="s">
        <v>1069</v>
      </c>
      <c r="F11" s="142">
        <v>1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4"/>
    </row>
    <row r="12" spans="1:16" ht="18" customHeight="1" x14ac:dyDescent="0.3">
      <c r="A12" s="76">
        <v>7</v>
      </c>
      <c r="B12" s="58" t="s">
        <v>1070</v>
      </c>
      <c r="C12" s="138" t="s">
        <v>59</v>
      </c>
      <c r="D12" s="139" t="s">
        <v>1071</v>
      </c>
      <c r="E12" s="140" t="s">
        <v>1072</v>
      </c>
      <c r="F12" s="141">
        <v>1</v>
      </c>
      <c r="G12" s="63"/>
      <c r="H12" s="63"/>
      <c r="I12" s="63"/>
      <c r="J12" s="63"/>
      <c r="K12" s="63"/>
      <c r="L12" s="63"/>
      <c r="M12" s="63"/>
      <c r="N12" s="63"/>
      <c r="O12" s="63"/>
      <c r="P12" s="122"/>
    </row>
    <row r="13" spans="1:16" ht="18" customHeight="1" x14ac:dyDescent="0.3">
      <c r="A13" s="76">
        <v>8</v>
      </c>
      <c r="B13" s="58" t="s">
        <v>1073</v>
      </c>
      <c r="C13" s="138" t="s">
        <v>11</v>
      </c>
      <c r="D13" s="139" t="s">
        <v>1074</v>
      </c>
      <c r="E13" s="140" t="s">
        <v>1075</v>
      </c>
      <c r="F13" s="141">
        <v>1</v>
      </c>
      <c r="G13" s="63"/>
      <c r="H13" s="63"/>
      <c r="I13" s="63"/>
      <c r="J13" s="63"/>
      <c r="K13" s="63"/>
      <c r="L13" s="63"/>
      <c r="M13" s="63"/>
      <c r="N13" s="63"/>
      <c r="O13" s="63"/>
      <c r="P13" s="122"/>
    </row>
    <row r="14" spans="1:16" ht="18" customHeight="1" x14ac:dyDescent="0.3">
      <c r="A14" s="76">
        <v>9</v>
      </c>
      <c r="B14" s="58" t="s">
        <v>1076</v>
      </c>
      <c r="C14" s="138" t="s">
        <v>11</v>
      </c>
      <c r="D14" s="139" t="s">
        <v>1077</v>
      </c>
      <c r="E14" s="140" t="s">
        <v>1078</v>
      </c>
      <c r="F14" s="141">
        <v>1</v>
      </c>
      <c r="G14" s="63"/>
      <c r="H14" s="63"/>
      <c r="I14" s="63"/>
      <c r="J14" s="63"/>
      <c r="K14" s="63"/>
      <c r="L14" s="63"/>
      <c r="M14" s="63"/>
      <c r="N14" s="63"/>
      <c r="O14" s="63"/>
      <c r="P14" s="122"/>
    </row>
    <row r="15" spans="1:16" ht="18" customHeight="1" x14ac:dyDescent="0.3">
      <c r="A15" s="76">
        <v>10</v>
      </c>
      <c r="B15" s="58" t="s">
        <v>1079</v>
      </c>
      <c r="C15" s="138" t="s">
        <v>11</v>
      </c>
      <c r="D15" s="139" t="s">
        <v>1080</v>
      </c>
      <c r="E15" s="140" t="s">
        <v>1081</v>
      </c>
      <c r="F15" s="141">
        <v>1</v>
      </c>
      <c r="G15" s="63"/>
      <c r="H15" s="63"/>
      <c r="I15" s="63"/>
      <c r="J15" s="63"/>
      <c r="K15" s="63"/>
      <c r="L15" s="63"/>
      <c r="M15" s="63"/>
      <c r="N15" s="63"/>
      <c r="O15" s="63"/>
      <c r="P15" s="122"/>
    </row>
    <row r="16" spans="1:16" ht="18" customHeight="1" x14ac:dyDescent="0.3">
      <c r="A16" s="76">
        <v>11</v>
      </c>
      <c r="B16" s="58" t="s">
        <v>1082</v>
      </c>
      <c r="C16" s="138" t="s">
        <v>11</v>
      </c>
      <c r="D16" s="139" t="s">
        <v>1083</v>
      </c>
      <c r="E16" s="140" t="s">
        <v>1084</v>
      </c>
      <c r="F16" s="141">
        <v>1</v>
      </c>
      <c r="G16" s="63"/>
      <c r="H16" s="63"/>
      <c r="I16" s="63"/>
      <c r="J16" s="63"/>
      <c r="K16" s="63"/>
      <c r="L16" s="63"/>
      <c r="M16" s="63"/>
      <c r="N16" s="63"/>
      <c r="O16" s="63"/>
      <c r="P16" s="122"/>
    </row>
    <row r="17" spans="1:16" ht="18" customHeight="1" x14ac:dyDescent="0.3">
      <c r="A17" s="76">
        <v>12</v>
      </c>
      <c r="B17" s="58" t="s">
        <v>1085</v>
      </c>
      <c r="C17" s="138" t="s">
        <v>59</v>
      </c>
      <c r="D17" s="139" t="s">
        <v>1086</v>
      </c>
      <c r="E17" s="140" t="s">
        <v>1087</v>
      </c>
      <c r="F17" s="141">
        <v>1</v>
      </c>
      <c r="G17" s="63"/>
      <c r="H17" s="63"/>
      <c r="I17" s="63"/>
      <c r="J17" s="63"/>
      <c r="K17" s="63"/>
      <c r="L17" s="63"/>
      <c r="M17" s="63"/>
      <c r="N17" s="63"/>
      <c r="O17" s="63"/>
      <c r="P17" s="122"/>
    </row>
    <row r="18" spans="1:16" ht="18" customHeight="1" x14ac:dyDescent="0.3">
      <c r="A18" s="76">
        <v>13</v>
      </c>
      <c r="B18" s="58" t="s">
        <v>1088</v>
      </c>
      <c r="C18" s="138" t="s">
        <v>59</v>
      </c>
      <c r="D18" s="139" t="s">
        <v>1089</v>
      </c>
      <c r="E18" s="140" t="s">
        <v>1090</v>
      </c>
      <c r="F18" s="141">
        <v>1</v>
      </c>
      <c r="G18" s="63"/>
      <c r="H18" s="63"/>
      <c r="I18" s="63"/>
      <c r="J18" s="63"/>
      <c r="K18" s="63"/>
      <c r="L18" s="63"/>
      <c r="M18" s="63"/>
      <c r="N18" s="63"/>
      <c r="O18" s="63"/>
      <c r="P18" s="122"/>
    </row>
    <row r="19" spans="1:16" ht="18" customHeight="1" thickBot="1" x14ac:dyDescent="0.35">
      <c r="A19" s="76">
        <v>14</v>
      </c>
      <c r="B19" s="145" t="s">
        <v>1091</v>
      </c>
      <c r="C19" s="138" t="s">
        <v>59</v>
      </c>
      <c r="D19" s="139" t="s">
        <v>1092</v>
      </c>
      <c r="E19" s="140" t="s">
        <v>1093</v>
      </c>
      <c r="F19" s="142">
        <v>1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ht="18" customHeight="1" x14ac:dyDescent="0.3">
      <c r="A20" s="67">
        <v>15</v>
      </c>
      <c r="B20" s="68" t="s">
        <v>1094</v>
      </c>
      <c r="C20" s="134" t="s">
        <v>11</v>
      </c>
      <c r="D20" s="135" t="s">
        <v>1095</v>
      </c>
      <c r="E20" s="136" t="s">
        <v>1096</v>
      </c>
      <c r="F20" s="146">
        <v>2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8"/>
    </row>
    <row r="21" spans="1:16" ht="18" customHeight="1" x14ac:dyDescent="0.3">
      <c r="A21" s="76">
        <v>16</v>
      </c>
      <c r="B21" s="58" t="s">
        <v>1097</v>
      </c>
      <c r="C21" s="138" t="s">
        <v>59</v>
      </c>
      <c r="D21" s="139" t="s">
        <v>1098</v>
      </c>
      <c r="E21" s="140" t="s">
        <v>1099</v>
      </c>
      <c r="F21" s="141">
        <v>2</v>
      </c>
      <c r="G21" s="63"/>
      <c r="H21" s="63"/>
      <c r="I21" s="63"/>
      <c r="J21" s="63"/>
      <c r="K21" s="63"/>
      <c r="L21" s="63"/>
      <c r="M21" s="63"/>
      <c r="N21" s="63"/>
      <c r="O21" s="63"/>
      <c r="P21" s="122"/>
    </row>
    <row r="22" spans="1:16" ht="18" customHeight="1" x14ac:dyDescent="0.3">
      <c r="A22" s="76">
        <v>17</v>
      </c>
      <c r="B22" s="58" t="s">
        <v>1100</v>
      </c>
      <c r="C22" s="138" t="s">
        <v>59</v>
      </c>
      <c r="D22" s="139" t="s">
        <v>1101</v>
      </c>
      <c r="E22" s="140" t="s">
        <v>1102</v>
      </c>
      <c r="F22" s="141">
        <v>2</v>
      </c>
      <c r="G22" s="63"/>
      <c r="H22" s="63"/>
      <c r="I22" s="63"/>
      <c r="J22" s="63"/>
      <c r="K22" s="63"/>
      <c r="L22" s="63"/>
      <c r="M22" s="63"/>
      <c r="N22" s="63"/>
      <c r="O22" s="63"/>
      <c r="P22" s="122"/>
    </row>
    <row r="23" spans="1:16" ht="18" customHeight="1" x14ac:dyDescent="0.3">
      <c r="A23" s="76">
        <v>18</v>
      </c>
      <c r="B23" s="58" t="s">
        <v>1103</v>
      </c>
      <c r="C23" s="149" t="s">
        <v>59</v>
      </c>
      <c r="D23" s="150" t="s">
        <v>1104</v>
      </c>
      <c r="E23" s="151" t="s">
        <v>1105</v>
      </c>
      <c r="F23" s="141">
        <v>2</v>
      </c>
      <c r="G23" s="63"/>
      <c r="H23" s="63"/>
      <c r="I23" s="63"/>
      <c r="J23" s="63"/>
      <c r="K23" s="63"/>
      <c r="L23" s="63"/>
      <c r="M23" s="63"/>
      <c r="N23" s="63"/>
      <c r="O23" s="63"/>
      <c r="P23" s="122"/>
    </row>
    <row r="24" spans="1:16" ht="18" customHeight="1" x14ac:dyDescent="0.3">
      <c r="A24" s="76">
        <v>19</v>
      </c>
      <c r="B24" s="58" t="s">
        <v>1106</v>
      </c>
      <c r="C24" s="138" t="s">
        <v>59</v>
      </c>
      <c r="D24" s="139" t="s">
        <v>1107</v>
      </c>
      <c r="E24" s="140" t="s">
        <v>1108</v>
      </c>
      <c r="F24" s="141">
        <v>2</v>
      </c>
      <c r="G24" s="63"/>
      <c r="H24" s="63"/>
      <c r="I24" s="63"/>
      <c r="J24" s="63"/>
      <c r="K24" s="63"/>
      <c r="L24" s="63"/>
      <c r="M24" s="63"/>
      <c r="N24" s="63"/>
      <c r="O24" s="63"/>
      <c r="P24" s="122"/>
    </row>
    <row r="25" spans="1:16" ht="18" customHeight="1" x14ac:dyDescent="0.3">
      <c r="A25" s="76">
        <v>20</v>
      </c>
      <c r="B25" s="58" t="s">
        <v>1109</v>
      </c>
      <c r="C25" s="138" t="s">
        <v>59</v>
      </c>
      <c r="D25" s="139" t="s">
        <v>1110</v>
      </c>
      <c r="E25" s="140" t="s">
        <v>1111</v>
      </c>
      <c r="F25" s="141">
        <v>2</v>
      </c>
      <c r="G25" s="63"/>
      <c r="H25" s="63"/>
      <c r="I25" s="63"/>
      <c r="J25" s="63"/>
      <c r="K25" s="63"/>
      <c r="L25" s="63"/>
      <c r="M25" s="63"/>
      <c r="N25" s="63"/>
      <c r="O25" s="63"/>
      <c r="P25" s="122"/>
    </row>
    <row r="26" spans="1:16" ht="18" customHeight="1" x14ac:dyDescent="0.3">
      <c r="A26" s="76">
        <v>21</v>
      </c>
      <c r="B26" s="58" t="s">
        <v>1112</v>
      </c>
      <c r="C26" s="138" t="s">
        <v>59</v>
      </c>
      <c r="D26" s="139" t="s">
        <v>778</v>
      </c>
      <c r="E26" s="140" t="s">
        <v>1113</v>
      </c>
      <c r="F26" s="141">
        <v>2</v>
      </c>
      <c r="G26" s="63"/>
      <c r="H26" s="63"/>
      <c r="I26" s="63"/>
      <c r="J26" s="63"/>
      <c r="K26" s="63"/>
      <c r="L26" s="63"/>
      <c r="M26" s="63"/>
      <c r="N26" s="63"/>
      <c r="O26" s="63"/>
      <c r="P26" s="122"/>
    </row>
    <row r="27" spans="1:16" ht="18" customHeight="1" x14ac:dyDescent="0.3">
      <c r="A27" s="76">
        <v>22</v>
      </c>
      <c r="B27" s="58" t="s">
        <v>1114</v>
      </c>
      <c r="C27" s="138" t="s">
        <v>59</v>
      </c>
      <c r="D27" s="139" t="s">
        <v>1115</v>
      </c>
      <c r="E27" s="140" t="s">
        <v>1116</v>
      </c>
      <c r="F27" s="141">
        <v>2</v>
      </c>
      <c r="G27" s="63"/>
      <c r="H27" s="63"/>
      <c r="I27" s="63"/>
      <c r="J27" s="63"/>
      <c r="K27" s="63"/>
      <c r="L27" s="63"/>
      <c r="M27" s="63"/>
      <c r="N27" s="63"/>
      <c r="O27" s="63"/>
      <c r="P27" s="122"/>
    </row>
    <row r="28" spans="1:16" ht="18" customHeight="1" x14ac:dyDescent="0.3">
      <c r="A28" s="152">
        <v>23</v>
      </c>
      <c r="B28" s="145" t="s">
        <v>1117</v>
      </c>
      <c r="C28" s="59" t="s">
        <v>59</v>
      </c>
      <c r="D28" s="60" t="s">
        <v>1118</v>
      </c>
      <c r="E28" s="61" t="s">
        <v>1119</v>
      </c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4"/>
    </row>
    <row r="29" spans="1:16" ht="18" customHeight="1" thickBot="1" x14ac:dyDescent="0.35">
      <c r="A29" s="83">
        <v>24</v>
      </c>
      <c r="B29" s="84" t="s">
        <v>1120</v>
      </c>
      <c r="C29" s="153" t="s">
        <v>59</v>
      </c>
      <c r="D29" s="154" t="s">
        <v>1121</v>
      </c>
      <c r="E29" s="155" t="s">
        <v>1122</v>
      </c>
      <c r="F29" s="156">
        <v>2</v>
      </c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ht="18" customHeight="1" x14ac:dyDescent="0.3">
      <c r="A30" s="123">
        <v>25</v>
      </c>
      <c r="B30" s="92" t="s">
        <v>1123</v>
      </c>
      <c r="C30" s="149" t="s">
        <v>59</v>
      </c>
      <c r="D30" s="150" t="s">
        <v>1124</v>
      </c>
      <c r="E30" s="151" t="s">
        <v>1125</v>
      </c>
      <c r="F30" s="157">
        <v>3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ht="18" customHeight="1" x14ac:dyDescent="0.3">
      <c r="A31" s="76">
        <v>26</v>
      </c>
      <c r="B31" s="58" t="s">
        <v>1126</v>
      </c>
      <c r="C31" s="138" t="s">
        <v>59</v>
      </c>
      <c r="D31" s="139" t="s">
        <v>1127</v>
      </c>
      <c r="E31" s="140" t="s">
        <v>1128</v>
      </c>
      <c r="F31" s="141">
        <v>3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3">
      <c r="A32" s="76">
        <v>27</v>
      </c>
      <c r="B32" s="58" t="s">
        <v>1129</v>
      </c>
      <c r="C32" s="138" t="s">
        <v>59</v>
      </c>
      <c r="D32" s="139" t="s">
        <v>1130</v>
      </c>
      <c r="E32" s="140" t="s">
        <v>597</v>
      </c>
      <c r="F32" s="141">
        <v>3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8" customHeight="1" x14ac:dyDescent="0.3">
      <c r="A33" s="76">
        <v>28</v>
      </c>
      <c r="B33" s="58" t="s">
        <v>1131</v>
      </c>
      <c r="C33" s="138" t="s">
        <v>59</v>
      </c>
      <c r="D33" s="139" t="s">
        <v>1132</v>
      </c>
      <c r="E33" s="140" t="s">
        <v>1133</v>
      </c>
      <c r="F33" s="141">
        <v>3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8" customHeight="1" x14ac:dyDescent="0.3">
      <c r="A34" s="76">
        <v>29</v>
      </c>
      <c r="B34" s="58" t="s">
        <v>1134</v>
      </c>
      <c r="C34" s="138" t="s">
        <v>59</v>
      </c>
      <c r="D34" s="139" t="s">
        <v>1135</v>
      </c>
      <c r="E34" s="140" t="s">
        <v>40</v>
      </c>
      <c r="F34" s="141">
        <v>3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8" customHeight="1" x14ac:dyDescent="0.3">
      <c r="A35" s="76">
        <v>30</v>
      </c>
      <c r="B35" s="58" t="s">
        <v>1136</v>
      </c>
      <c r="C35" s="138" t="s">
        <v>59</v>
      </c>
      <c r="D35" s="139" t="s">
        <v>1137</v>
      </c>
      <c r="E35" s="140" t="s">
        <v>1138</v>
      </c>
      <c r="F35" s="141">
        <v>3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8" customHeight="1" x14ac:dyDescent="0.3">
      <c r="A36" s="57">
        <v>31</v>
      </c>
      <c r="B36" s="58" t="s">
        <v>1139</v>
      </c>
      <c r="C36" s="138" t="s">
        <v>59</v>
      </c>
      <c r="D36" s="139" t="s">
        <v>1140</v>
      </c>
      <c r="E36" s="140" t="s">
        <v>1141</v>
      </c>
      <c r="F36" s="141">
        <v>3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8" customHeight="1" x14ac:dyDescent="0.3">
      <c r="A37" s="57"/>
      <c r="B37" s="58"/>
      <c r="C37" s="138"/>
      <c r="D37" s="139"/>
      <c r="E37" s="140"/>
      <c r="F37" s="141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8" customHeight="1" x14ac:dyDescent="0.3">
      <c r="A38" s="57"/>
      <c r="B38" s="58"/>
      <c r="C38" s="59"/>
      <c r="D38" s="60"/>
      <c r="E38" s="61"/>
      <c r="F38" s="141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mergeCells count="2">
    <mergeCell ref="C3:H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D93E-193F-485B-9810-C930F6E8CF46}">
  <dimension ref="A1:R35"/>
  <sheetViews>
    <sheetView view="pageBreakPreview" zoomScale="110" zoomScaleNormal="130" zoomScaleSheetLayoutView="11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625" style="1" customWidth="1"/>
    <col min="3" max="3" width="6.625" style="1" customWidth="1"/>
    <col min="4" max="4" width="9.25" style="1" customWidth="1"/>
    <col min="5" max="5" width="12.625" style="1" customWidth="1"/>
    <col min="6" max="6" width="4.125" style="158" customWidth="1"/>
    <col min="7" max="16" width="4.125" style="1" customWidth="1"/>
    <col min="17" max="17" width="5.25" style="1" customWidth="1"/>
    <col min="18" max="18" width="22.75" style="1" customWidth="1"/>
    <col min="19" max="16384" width="9" style="1"/>
  </cols>
  <sheetData>
    <row r="1" spans="1:18" ht="21" x14ac:dyDescent="0.25">
      <c r="C1" s="2" t="s">
        <v>0</v>
      </c>
      <c r="D1" s="2"/>
      <c r="E1" s="2"/>
      <c r="F1" s="13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8" ht="21" x14ac:dyDescent="0.25">
      <c r="A2" s="2"/>
      <c r="C2" s="2" t="s">
        <v>1142</v>
      </c>
      <c r="D2" s="2"/>
      <c r="E2" s="2"/>
      <c r="F2" s="132"/>
      <c r="G2" s="2"/>
      <c r="H2" s="3"/>
      <c r="I2" s="3"/>
      <c r="J2" s="3"/>
    </row>
    <row r="3" spans="1:18" ht="21" x14ac:dyDescent="0.35">
      <c r="B3" s="4" t="s">
        <v>2</v>
      </c>
      <c r="C3" s="231" t="s">
        <v>1143</v>
      </c>
      <c r="D3" s="231"/>
      <c r="E3" s="231"/>
      <c r="F3" s="231"/>
      <c r="G3" s="231"/>
      <c r="H3" s="231"/>
      <c r="I3" s="5"/>
      <c r="J3" s="5"/>
      <c r="K3" s="111" t="s">
        <v>4</v>
      </c>
      <c r="L3" s="111">
        <f>COUNTIF(C6:C35,"เด็กชาย")</f>
        <v>21</v>
      </c>
      <c r="M3" s="111" t="s">
        <v>5</v>
      </c>
      <c r="N3" s="111">
        <f>COUNTIF(C6:C35,"เด็กหญิง")</f>
        <v>8</v>
      </c>
      <c r="O3" s="111" t="s">
        <v>6</v>
      </c>
      <c r="P3" s="112">
        <f>L3+N3</f>
        <v>29</v>
      </c>
    </row>
    <row r="4" spans="1:18" ht="9.75" customHeight="1" x14ac:dyDescent="0.25">
      <c r="A4" s="3"/>
      <c r="B4" s="7"/>
      <c r="D4" s="3"/>
      <c r="E4" s="3"/>
      <c r="F4" s="5"/>
      <c r="P4" s="3"/>
    </row>
    <row r="5" spans="1:18" s="12" customFormat="1" ht="76.5" customHeight="1" thickBot="1" x14ac:dyDescent="0.4">
      <c r="A5" s="64" t="s">
        <v>7</v>
      </c>
      <c r="B5" s="65" t="s">
        <v>8</v>
      </c>
      <c r="C5" s="228" t="s">
        <v>9</v>
      </c>
      <c r="D5" s="229"/>
      <c r="E5" s="230"/>
      <c r="F5" s="133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8" ht="18" customHeight="1" x14ac:dyDescent="0.3">
      <c r="A6" s="159">
        <v>1</v>
      </c>
      <c r="B6" s="99" t="s">
        <v>1144</v>
      </c>
      <c r="C6" s="69" t="s">
        <v>11</v>
      </c>
      <c r="D6" s="70" t="s">
        <v>1145</v>
      </c>
      <c r="E6" s="71" t="s">
        <v>1146</v>
      </c>
      <c r="F6" s="137">
        <v>1</v>
      </c>
      <c r="G6" s="160"/>
      <c r="H6" s="160"/>
      <c r="I6" s="160"/>
      <c r="J6" s="160"/>
      <c r="K6" s="160"/>
      <c r="L6" s="160"/>
      <c r="M6" s="160"/>
      <c r="N6" s="160"/>
      <c r="O6" s="160"/>
      <c r="P6" s="161"/>
      <c r="R6" s="120"/>
    </row>
    <row r="7" spans="1:18" ht="18" customHeight="1" x14ac:dyDescent="0.3">
      <c r="A7" s="162">
        <v>2</v>
      </c>
      <c r="B7" s="100" t="s">
        <v>1147</v>
      </c>
      <c r="C7" s="59" t="s">
        <v>11</v>
      </c>
      <c r="D7" s="60" t="s">
        <v>1148</v>
      </c>
      <c r="E7" s="61" t="s">
        <v>1149</v>
      </c>
      <c r="F7" s="163">
        <v>1</v>
      </c>
      <c r="G7" s="164"/>
      <c r="H7" s="164"/>
      <c r="I7" s="164"/>
      <c r="J7" s="164"/>
      <c r="K7" s="164"/>
      <c r="L7" s="164"/>
      <c r="M7" s="164"/>
      <c r="N7" s="164"/>
      <c r="O7" s="164"/>
      <c r="P7" s="165"/>
      <c r="R7" s="120"/>
    </row>
    <row r="8" spans="1:18" ht="18" customHeight="1" x14ac:dyDescent="0.3">
      <c r="A8" s="162">
        <v>3</v>
      </c>
      <c r="B8" s="100" t="s">
        <v>1150</v>
      </c>
      <c r="C8" s="59" t="s">
        <v>11</v>
      </c>
      <c r="D8" s="60" t="s">
        <v>1151</v>
      </c>
      <c r="E8" s="61" t="s">
        <v>824</v>
      </c>
      <c r="F8" s="163">
        <v>1</v>
      </c>
      <c r="G8" s="164"/>
      <c r="H8" s="164"/>
      <c r="I8" s="164"/>
      <c r="J8" s="164"/>
      <c r="K8" s="164"/>
      <c r="L8" s="164"/>
      <c r="M8" s="164"/>
      <c r="N8" s="164"/>
      <c r="O8" s="164"/>
      <c r="P8" s="165"/>
      <c r="R8" s="120"/>
    </row>
    <row r="9" spans="1:18" ht="18" customHeight="1" x14ac:dyDescent="0.3">
      <c r="A9" s="162">
        <v>4</v>
      </c>
      <c r="B9" s="100" t="s">
        <v>1152</v>
      </c>
      <c r="C9" s="59" t="s">
        <v>11</v>
      </c>
      <c r="D9" s="60" t="s">
        <v>1153</v>
      </c>
      <c r="E9" s="61" t="s">
        <v>1154</v>
      </c>
      <c r="F9" s="163">
        <v>1</v>
      </c>
      <c r="G9" s="164"/>
      <c r="H9" s="164"/>
      <c r="I9" s="164"/>
      <c r="J9" s="164"/>
      <c r="K9" s="164"/>
      <c r="L9" s="164"/>
      <c r="M9" s="164"/>
      <c r="N9" s="164"/>
      <c r="O9" s="164"/>
      <c r="P9" s="165"/>
      <c r="R9" s="120"/>
    </row>
    <row r="10" spans="1:18" ht="18" customHeight="1" x14ac:dyDescent="0.3">
      <c r="A10" s="162">
        <v>5</v>
      </c>
      <c r="B10" s="100" t="s">
        <v>1155</v>
      </c>
      <c r="C10" s="59" t="s">
        <v>11</v>
      </c>
      <c r="D10" s="60" t="s">
        <v>1156</v>
      </c>
      <c r="E10" s="61" t="s">
        <v>1157</v>
      </c>
      <c r="F10" s="163">
        <v>1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R10" s="120"/>
    </row>
    <row r="11" spans="1:18" ht="18" customHeight="1" x14ac:dyDescent="0.3">
      <c r="A11" s="162">
        <v>6</v>
      </c>
      <c r="B11" s="100" t="s">
        <v>1158</v>
      </c>
      <c r="C11" s="59" t="s">
        <v>11</v>
      </c>
      <c r="D11" s="60" t="s">
        <v>1159</v>
      </c>
      <c r="E11" s="61" t="s">
        <v>1160</v>
      </c>
      <c r="F11" s="163">
        <v>1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R11" s="120"/>
    </row>
    <row r="12" spans="1:18" ht="18" customHeight="1" x14ac:dyDescent="0.3">
      <c r="A12" s="162">
        <v>7</v>
      </c>
      <c r="B12" s="100" t="s">
        <v>1161</v>
      </c>
      <c r="C12" s="59" t="s">
        <v>59</v>
      </c>
      <c r="D12" s="60" t="s">
        <v>1162</v>
      </c>
      <c r="E12" s="61" t="s">
        <v>1163</v>
      </c>
      <c r="F12" s="163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R12" s="120"/>
    </row>
    <row r="13" spans="1:18" ht="18" customHeight="1" x14ac:dyDescent="0.3">
      <c r="A13" s="162">
        <v>8</v>
      </c>
      <c r="B13" s="100" t="s">
        <v>1164</v>
      </c>
      <c r="C13" s="59" t="s">
        <v>59</v>
      </c>
      <c r="D13" s="60" t="s">
        <v>1165</v>
      </c>
      <c r="E13" s="61" t="s">
        <v>627</v>
      </c>
      <c r="F13" s="163">
        <v>1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R13" s="120"/>
    </row>
    <row r="14" spans="1:18" ht="18" customHeight="1" x14ac:dyDescent="0.3">
      <c r="A14" s="162">
        <v>9</v>
      </c>
      <c r="B14" s="100" t="s">
        <v>1166</v>
      </c>
      <c r="C14" s="59" t="s">
        <v>59</v>
      </c>
      <c r="D14" s="60" t="s">
        <v>1167</v>
      </c>
      <c r="E14" s="61" t="s">
        <v>1168</v>
      </c>
      <c r="F14" s="163">
        <v>1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R14" s="120"/>
    </row>
    <row r="15" spans="1:18" ht="18" customHeight="1" x14ac:dyDescent="0.3">
      <c r="A15" s="162">
        <v>10</v>
      </c>
      <c r="B15" s="100" t="s">
        <v>1169</v>
      </c>
      <c r="C15" s="59" t="s">
        <v>59</v>
      </c>
      <c r="D15" s="60" t="s">
        <v>1170</v>
      </c>
      <c r="E15" s="61" t="s">
        <v>1171</v>
      </c>
      <c r="F15" s="163">
        <v>1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R15" s="120"/>
    </row>
    <row r="16" spans="1:18" ht="18" customHeight="1" x14ac:dyDescent="0.3">
      <c r="A16" s="162">
        <v>11</v>
      </c>
      <c r="B16" s="100" t="s">
        <v>1172</v>
      </c>
      <c r="C16" s="59" t="s">
        <v>59</v>
      </c>
      <c r="D16" s="60" t="s">
        <v>1173</v>
      </c>
      <c r="E16" s="61" t="s">
        <v>1174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R16" s="120"/>
    </row>
    <row r="17" spans="1:18" ht="18" customHeight="1" x14ac:dyDescent="0.3">
      <c r="A17" s="162">
        <v>12</v>
      </c>
      <c r="B17" s="100" t="s">
        <v>1175</v>
      </c>
      <c r="C17" s="59" t="s">
        <v>59</v>
      </c>
      <c r="D17" s="60" t="s">
        <v>1176</v>
      </c>
      <c r="E17" s="61" t="s">
        <v>1177</v>
      </c>
      <c r="F17" s="163">
        <v>1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R17" s="120"/>
    </row>
    <row r="18" spans="1:18" ht="18" customHeight="1" x14ac:dyDescent="0.3">
      <c r="A18" s="162">
        <v>13</v>
      </c>
      <c r="B18" s="100" t="s">
        <v>1178</v>
      </c>
      <c r="C18" s="59" t="s">
        <v>59</v>
      </c>
      <c r="D18" s="60" t="s">
        <v>1179</v>
      </c>
      <c r="E18" s="61" t="s">
        <v>1180</v>
      </c>
      <c r="F18" s="163">
        <v>1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R18" s="120"/>
    </row>
    <row r="19" spans="1:18" ht="18" customHeight="1" x14ac:dyDescent="0.3">
      <c r="A19" s="162">
        <v>14</v>
      </c>
      <c r="B19" s="100" t="s">
        <v>1181</v>
      </c>
      <c r="C19" s="59" t="s">
        <v>59</v>
      </c>
      <c r="D19" s="60" t="s">
        <v>1182</v>
      </c>
      <c r="E19" s="61" t="s">
        <v>1183</v>
      </c>
      <c r="F19" s="163">
        <v>1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R19" s="120"/>
    </row>
    <row r="20" spans="1:18" ht="18" customHeight="1" x14ac:dyDescent="0.3">
      <c r="A20" s="162">
        <v>15</v>
      </c>
      <c r="B20" s="100" t="s">
        <v>1184</v>
      </c>
      <c r="C20" s="59" t="s">
        <v>11</v>
      </c>
      <c r="D20" s="60" t="s">
        <v>1185</v>
      </c>
      <c r="E20" s="61" t="s">
        <v>1186</v>
      </c>
      <c r="F20" s="163">
        <v>2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R20" s="120"/>
    </row>
    <row r="21" spans="1:18" ht="18" customHeight="1" thickBot="1" x14ac:dyDescent="0.35">
      <c r="A21" s="166">
        <v>16</v>
      </c>
      <c r="B21" s="101" t="s">
        <v>1187</v>
      </c>
      <c r="C21" s="85" t="s">
        <v>11</v>
      </c>
      <c r="D21" s="86" t="s">
        <v>1188</v>
      </c>
      <c r="E21" s="87" t="s">
        <v>1189</v>
      </c>
      <c r="F21" s="156"/>
      <c r="G21" s="89"/>
      <c r="H21" s="89"/>
      <c r="I21" s="89"/>
      <c r="J21" s="89"/>
      <c r="K21" s="89"/>
      <c r="L21" s="89"/>
      <c r="M21" s="89"/>
      <c r="N21" s="89"/>
      <c r="O21" s="89"/>
      <c r="P21" s="90"/>
      <c r="R21" s="120"/>
    </row>
    <row r="22" spans="1:18" ht="18" customHeight="1" x14ac:dyDescent="0.3">
      <c r="A22" s="167">
        <v>17</v>
      </c>
      <c r="B22" s="108" t="s">
        <v>1190</v>
      </c>
      <c r="C22" s="93" t="s">
        <v>11</v>
      </c>
      <c r="D22" s="94" t="s">
        <v>1191</v>
      </c>
      <c r="E22" s="95" t="s">
        <v>1192</v>
      </c>
      <c r="F22" s="157">
        <v>2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R22" s="120"/>
    </row>
    <row r="23" spans="1:18" ht="18" customHeight="1" x14ac:dyDescent="0.3">
      <c r="A23" s="162">
        <v>18</v>
      </c>
      <c r="B23" s="100" t="s">
        <v>1193</v>
      </c>
      <c r="C23" s="59" t="s">
        <v>11</v>
      </c>
      <c r="D23" s="60" t="s">
        <v>1194</v>
      </c>
      <c r="E23" s="61" t="s">
        <v>1195</v>
      </c>
      <c r="F23" s="141">
        <v>2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R23" s="120"/>
    </row>
    <row r="24" spans="1:18" ht="18" customHeight="1" x14ac:dyDescent="0.3">
      <c r="A24" s="162">
        <v>19</v>
      </c>
      <c r="B24" s="100" t="s">
        <v>1196</v>
      </c>
      <c r="C24" s="59" t="s">
        <v>11</v>
      </c>
      <c r="D24" s="60" t="s">
        <v>1197</v>
      </c>
      <c r="E24" s="61" t="s">
        <v>1198</v>
      </c>
      <c r="F24" s="141">
        <v>2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R24" s="120"/>
    </row>
    <row r="25" spans="1:18" ht="18" customHeight="1" x14ac:dyDescent="0.3">
      <c r="A25" s="162">
        <v>20</v>
      </c>
      <c r="B25" s="100" t="s">
        <v>1199</v>
      </c>
      <c r="C25" s="59" t="s">
        <v>11</v>
      </c>
      <c r="D25" s="60" t="s">
        <v>1200</v>
      </c>
      <c r="E25" s="61" t="s">
        <v>1201</v>
      </c>
      <c r="F25" s="141">
        <v>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R25" s="120"/>
    </row>
    <row r="26" spans="1:18" ht="18" customHeight="1" x14ac:dyDescent="0.3">
      <c r="A26" s="162">
        <v>21</v>
      </c>
      <c r="B26" s="100" t="s">
        <v>1202</v>
      </c>
      <c r="C26" s="59" t="s">
        <v>11</v>
      </c>
      <c r="D26" s="60" t="s">
        <v>1203</v>
      </c>
      <c r="E26" s="61" t="s">
        <v>485</v>
      </c>
      <c r="F26" s="141">
        <v>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R26" s="120"/>
    </row>
    <row r="27" spans="1:18" ht="18" customHeight="1" x14ac:dyDescent="0.3">
      <c r="A27" s="162">
        <v>22</v>
      </c>
      <c r="B27" s="100" t="s">
        <v>1204</v>
      </c>
      <c r="C27" s="59" t="s">
        <v>11</v>
      </c>
      <c r="D27" s="60" t="s">
        <v>1205</v>
      </c>
      <c r="E27" s="61" t="s">
        <v>1066</v>
      </c>
      <c r="F27" s="141">
        <v>2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R27" s="120"/>
    </row>
    <row r="28" spans="1:18" ht="18" customHeight="1" x14ac:dyDescent="0.3">
      <c r="A28" s="162">
        <v>23</v>
      </c>
      <c r="B28" s="100" t="s">
        <v>1206</v>
      </c>
      <c r="C28" s="59" t="s">
        <v>11</v>
      </c>
      <c r="D28" s="60" t="s">
        <v>1207</v>
      </c>
      <c r="E28" s="61" t="s">
        <v>1208</v>
      </c>
      <c r="F28" s="141">
        <v>2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R28" s="120"/>
    </row>
    <row r="29" spans="1:18" ht="17.100000000000001" customHeight="1" x14ac:dyDescent="0.3">
      <c r="A29" s="162">
        <v>24</v>
      </c>
      <c r="B29" s="58" t="s">
        <v>1018</v>
      </c>
      <c r="C29" s="59" t="s">
        <v>11</v>
      </c>
      <c r="D29" s="60" t="s">
        <v>1209</v>
      </c>
      <c r="E29" s="61" t="s">
        <v>1210</v>
      </c>
      <c r="F29" s="141"/>
      <c r="G29" s="63"/>
      <c r="H29" s="63"/>
      <c r="I29" s="63"/>
      <c r="J29" s="63"/>
      <c r="K29" s="63"/>
      <c r="L29" s="63"/>
      <c r="M29" s="63"/>
      <c r="N29" s="63"/>
      <c r="O29" s="63"/>
      <c r="P29" s="63"/>
      <c r="R29" s="120"/>
    </row>
    <row r="30" spans="1:18" ht="18" customHeight="1" x14ac:dyDescent="0.3">
      <c r="A30" s="162">
        <v>25</v>
      </c>
      <c r="B30" s="100" t="s">
        <v>1211</v>
      </c>
      <c r="C30" s="59" t="s">
        <v>11</v>
      </c>
      <c r="D30" s="60" t="s">
        <v>1212</v>
      </c>
      <c r="E30" s="61" t="s">
        <v>1213</v>
      </c>
      <c r="F30" s="141">
        <v>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R30" s="120"/>
    </row>
    <row r="31" spans="1:18" ht="17.100000000000001" customHeight="1" x14ac:dyDescent="0.3">
      <c r="A31" s="162">
        <v>26</v>
      </c>
      <c r="B31" s="58" t="s">
        <v>1214</v>
      </c>
      <c r="C31" s="59" t="s">
        <v>11</v>
      </c>
      <c r="D31" s="60" t="s">
        <v>1215</v>
      </c>
      <c r="E31" s="61" t="s">
        <v>1216</v>
      </c>
      <c r="F31" s="141"/>
      <c r="G31" s="63"/>
      <c r="H31" s="63"/>
      <c r="I31" s="63"/>
      <c r="J31" s="63"/>
      <c r="K31" s="63"/>
      <c r="L31" s="63"/>
      <c r="M31" s="63"/>
      <c r="N31" s="63"/>
      <c r="O31" s="63"/>
      <c r="P31" s="63"/>
      <c r="R31" s="120"/>
    </row>
    <row r="32" spans="1:18" ht="17.100000000000001" customHeight="1" x14ac:dyDescent="0.3">
      <c r="A32" s="162">
        <v>27</v>
      </c>
      <c r="B32" s="58" t="s">
        <v>1217</v>
      </c>
      <c r="C32" s="59" t="s">
        <v>11</v>
      </c>
      <c r="D32" s="60" t="s">
        <v>1218</v>
      </c>
      <c r="E32" s="61" t="s">
        <v>1219</v>
      </c>
      <c r="F32" s="141"/>
      <c r="G32" s="63"/>
      <c r="H32" s="63"/>
      <c r="I32" s="63"/>
      <c r="J32" s="63"/>
      <c r="K32" s="63"/>
      <c r="L32" s="63"/>
      <c r="M32" s="63"/>
      <c r="N32" s="63"/>
      <c r="O32" s="63"/>
      <c r="P32" s="63"/>
      <c r="R32" s="120"/>
    </row>
    <row r="33" spans="1:18" ht="17.100000000000001" customHeight="1" x14ac:dyDescent="0.3">
      <c r="A33" s="162">
        <v>28</v>
      </c>
      <c r="B33" s="58" t="s">
        <v>1220</v>
      </c>
      <c r="C33" s="59" t="s">
        <v>11</v>
      </c>
      <c r="D33" s="60" t="s">
        <v>1221</v>
      </c>
      <c r="E33" s="61" t="s">
        <v>1222</v>
      </c>
      <c r="F33" s="141"/>
      <c r="G33" s="63"/>
      <c r="H33" s="63"/>
      <c r="I33" s="63"/>
      <c r="J33" s="63"/>
      <c r="K33" s="63"/>
      <c r="L33" s="63"/>
      <c r="M33" s="63"/>
      <c r="N33" s="63"/>
      <c r="O33" s="63"/>
      <c r="P33" s="63"/>
      <c r="R33" s="120"/>
    </row>
    <row r="34" spans="1:18" ht="17.100000000000001" customHeight="1" x14ac:dyDescent="0.3">
      <c r="A34" s="162">
        <v>29</v>
      </c>
      <c r="B34" s="58" t="s">
        <v>1223</v>
      </c>
      <c r="C34" s="59" t="s">
        <v>11</v>
      </c>
      <c r="D34" s="60" t="s">
        <v>1224</v>
      </c>
      <c r="E34" s="61" t="s">
        <v>1225</v>
      </c>
      <c r="F34" s="141"/>
      <c r="G34" s="63"/>
      <c r="H34" s="63"/>
      <c r="I34" s="63"/>
      <c r="J34" s="63"/>
      <c r="K34" s="63"/>
      <c r="L34" s="63"/>
      <c r="M34" s="63"/>
      <c r="N34" s="63"/>
      <c r="O34" s="63"/>
      <c r="P34" s="63"/>
      <c r="R34" s="120"/>
    </row>
    <row r="35" spans="1:18" ht="17.100000000000001" customHeight="1" x14ac:dyDescent="0.3">
      <c r="A35" s="57"/>
      <c r="B35" s="58"/>
      <c r="C35" s="59"/>
      <c r="D35" s="60"/>
      <c r="E35" s="61"/>
      <c r="F35" s="141"/>
      <c r="G35" s="63"/>
      <c r="H35" s="63"/>
      <c r="I35" s="63"/>
      <c r="J35" s="63"/>
      <c r="K35" s="63"/>
      <c r="L35" s="63"/>
      <c r="M35" s="63"/>
      <c r="N35" s="63"/>
      <c r="O35" s="63"/>
      <c r="P35" s="63"/>
      <c r="R35" s="120"/>
    </row>
  </sheetData>
  <mergeCells count="2">
    <mergeCell ref="C3:H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C8CA-8004-48B4-9A20-3CED0D7DB618}">
  <dimension ref="A1:P33"/>
  <sheetViews>
    <sheetView view="pageBreakPreview" topLeftCell="A25" zoomScale="110" zoomScaleNormal="130" zoomScaleSheetLayoutView="110" workbookViewId="0">
      <selection activeCell="E29" sqref="E29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1226</v>
      </c>
      <c r="D2" s="2"/>
      <c r="E2" s="2"/>
      <c r="F2" s="2"/>
      <c r="G2" s="2"/>
      <c r="H2" s="3"/>
      <c r="I2" s="3"/>
      <c r="J2" s="3"/>
    </row>
    <row r="3" spans="1:16" ht="21" x14ac:dyDescent="0.35">
      <c r="B3" s="168" t="s">
        <v>2</v>
      </c>
      <c r="C3" s="12" t="s">
        <v>1227</v>
      </c>
      <c r="H3" s="5"/>
      <c r="I3" s="5"/>
      <c r="J3" s="5"/>
      <c r="K3" s="6" t="s">
        <v>4</v>
      </c>
      <c r="L3" s="6">
        <f>COUNTIF(C6:C33,"นาย")</f>
        <v>8</v>
      </c>
      <c r="M3" s="6" t="s">
        <v>5</v>
      </c>
      <c r="N3" s="6">
        <f>COUNTIF(C6:C33,"นางสาว")</f>
        <v>17</v>
      </c>
      <c r="O3" s="6" t="s">
        <v>6</v>
      </c>
      <c r="P3" s="6">
        <f>L3+N3</f>
        <v>25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76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57">
        <v>1</v>
      </c>
      <c r="B6" s="58" t="s">
        <v>1228</v>
      </c>
      <c r="C6" s="59" t="s">
        <v>1229</v>
      </c>
      <c r="D6" s="60" t="s">
        <v>1230</v>
      </c>
      <c r="E6" s="61" t="s">
        <v>1231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3">
      <c r="A7" s="57">
        <v>2</v>
      </c>
      <c r="B7" s="58" t="s">
        <v>1232</v>
      </c>
      <c r="C7" s="59" t="s">
        <v>1229</v>
      </c>
      <c r="D7" s="60" t="s">
        <v>1233</v>
      </c>
      <c r="E7" s="61" t="s">
        <v>1234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1235</v>
      </c>
      <c r="C8" s="59" t="s">
        <v>1229</v>
      </c>
      <c r="D8" s="60" t="s">
        <v>1236</v>
      </c>
      <c r="E8" s="61" t="s">
        <v>1237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25">
      <c r="A9" s="57">
        <v>4</v>
      </c>
      <c r="B9" s="100" t="s">
        <v>1238</v>
      </c>
      <c r="C9" s="59" t="s">
        <v>1229</v>
      </c>
      <c r="D9" s="60" t="s">
        <v>1239</v>
      </c>
      <c r="E9" s="61" t="s">
        <v>1240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3">
      <c r="A10" s="57">
        <v>5</v>
      </c>
      <c r="B10" s="58" t="s">
        <v>1241</v>
      </c>
      <c r="C10" s="59" t="s">
        <v>1242</v>
      </c>
      <c r="D10" s="60" t="s">
        <v>1243</v>
      </c>
      <c r="E10" s="61" t="s">
        <v>1244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1245</v>
      </c>
      <c r="C11" s="59" t="s">
        <v>1242</v>
      </c>
      <c r="D11" s="60" t="s">
        <v>1246</v>
      </c>
      <c r="E11" s="61" t="s">
        <v>1247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1248</v>
      </c>
      <c r="C12" s="59" t="s">
        <v>1242</v>
      </c>
      <c r="D12" s="60" t="s">
        <v>1249</v>
      </c>
      <c r="E12" s="61" t="s">
        <v>1250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1251</v>
      </c>
      <c r="C13" s="59" t="s">
        <v>1242</v>
      </c>
      <c r="D13" s="60" t="s">
        <v>1252</v>
      </c>
      <c r="E13" s="61" t="s">
        <v>1253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1254</v>
      </c>
      <c r="C14" s="59" t="s">
        <v>1242</v>
      </c>
      <c r="D14" s="60" t="s">
        <v>1255</v>
      </c>
      <c r="E14" s="61" t="s">
        <v>1256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8" customHeight="1" x14ac:dyDescent="0.25">
      <c r="A15" s="57">
        <v>10</v>
      </c>
      <c r="B15" s="100" t="s">
        <v>1257</v>
      </c>
      <c r="C15" s="59" t="s">
        <v>1242</v>
      </c>
      <c r="D15" s="60" t="s">
        <v>772</v>
      </c>
      <c r="E15" s="61" t="s">
        <v>1258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1259</v>
      </c>
      <c r="C16" s="59" t="s">
        <v>1242</v>
      </c>
      <c r="D16" s="60" t="s">
        <v>1260</v>
      </c>
      <c r="E16" s="61" t="s">
        <v>1261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x14ac:dyDescent="0.3">
      <c r="A17" s="57">
        <v>12</v>
      </c>
      <c r="B17" s="58" t="s">
        <v>1286</v>
      </c>
      <c r="C17" s="59" t="s">
        <v>1229</v>
      </c>
      <c r="D17" s="60" t="s">
        <v>1287</v>
      </c>
      <c r="E17" s="61" t="s">
        <v>1288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8" customHeight="1" x14ac:dyDescent="0.25">
      <c r="A18" s="57">
        <v>13</v>
      </c>
      <c r="B18" s="100" t="s">
        <v>1262</v>
      </c>
      <c r="C18" s="59" t="s">
        <v>1242</v>
      </c>
      <c r="D18" s="60" t="s">
        <v>1263</v>
      </c>
      <c r="E18" s="61" t="s">
        <v>1075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8" customHeight="1" x14ac:dyDescent="0.3">
      <c r="A19" s="57">
        <v>14</v>
      </c>
      <c r="B19" s="210" t="s">
        <v>1264</v>
      </c>
      <c r="C19" s="59" t="s">
        <v>1242</v>
      </c>
      <c r="D19" s="60" t="s">
        <v>1265</v>
      </c>
      <c r="E19" s="61" t="s">
        <v>1266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8" customHeight="1" x14ac:dyDescent="0.3">
      <c r="A20" s="57">
        <v>15</v>
      </c>
      <c r="B20" s="58" t="s">
        <v>1267</v>
      </c>
      <c r="C20" s="59" t="s">
        <v>1229</v>
      </c>
      <c r="D20" s="60" t="s">
        <v>1268</v>
      </c>
      <c r="E20" s="61" t="s">
        <v>1269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8" customHeight="1" x14ac:dyDescent="0.3">
      <c r="A21" s="57">
        <v>16</v>
      </c>
      <c r="B21" s="58" t="s">
        <v>1270</v>
      </c>
      <c r="C21" s="59" t="s">
        <v>1229</v>
      </c>
      <c r="D21" s="60" t="s">
        <v>1271</v>
      </c>
      <c r="E21" s="61" t="s">
        <v>1272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8" customHeight="1" x14ac:dyDescent="0.25">
      <c r="A22" s="57">
        <v>17</v>
      </c>
      <c r="B22" s="100" t="s">
        <v>1273</v>
      </c>
      <c r="C22" s="59" t="s">
        <v>1242</v>
      </c>
      <c r="D22" s="60" t="s">
        <v>1274</v>
      </c>
      <c r="E22" s="61" t="s">
        <v>206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25">
      <c r="A23" s="57">
        <v>18</v>
      </c>
      <c r="B23" s="100" t="s">
        <v>1275</v>
      </c>
      <c r="C23" s="59" t="s">
        <v>1242</v>
      </c>
      <c r="D23" s="60" t="s">
        <v>1276</v>
      </c>
      <c r="E23" s="61" t="s">
        <v>1277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8" customHeight="1" x14ac:dyDescent="0.3">
      <c r="A24" s="57">
        <v>19</v>
      </c>
      <c r="B24" s="58" t="s">
        <v>1278</v>
      </c>
      <c r="C24" s="59" t="s">
        <v>1229</v>
      </c>
      <c r="D24" s="60" t="s">
        <v>1279</v>
      </c>
      <c r="E24" s="61" t="s">
        <v>588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3">
      <c r="A25" s="57">
        <v>20</v>
      </c>
      <c r="B25" s="58" t="s">
        <v>1280</v>
      </c>
      <c r="C25" s="59" t="s">
        <v>1242</v>
      </c>
      <c r="D25" s="60" t="s">
        <v>1281</v>
      </c>
      <c r="E25" s="61" t="s">
        <v>37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 x14ac:dyDescent="0.25">
      <c r="A26" s="57">
        <v>21</v>
      </c>
      <c r="B26" s="100" t="s">
        <v>1282</v>
      </c>
      <c r="C26" s="59" t="s">
        <v>1242</v>
      </c>
      <c r="D26" s="60" t="s">
        <v>1089</v>
      </c>
      <c r="E26" s="61" t="s">
        <v>1093</v>
      </c>
      <c r="F26" s="98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8" customHeight="1" x14ac:dyDescent="0.3">
      <c r="A27" s="57">
        <v>22</v>
      </c>
      <c r="B27" s="58" t="s">
        <v>1283</v>
      </c>
      <c r="C27" s="59" t="s">
        <v>1242</v>
      </c>
      <c r="D27" s="60" t="s">
        <v>1284</v>
      </c>
      <c r="E27" s="61" t="s">
        <v>1285</v>
      </c>
      <c r="F27" s="98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8" customHeight="1" x14ac:dyDescent="0.3">
      <c r="A28" s="57">
        <v>23</v>
      </c>
      <c r="B28" s="58" t="s">
        <v>1289</v>
      </c>
      <c r="C28" s="59" t="s">
        <v>1242</v>
      </c>
      <c r="D28" s="60" t="s">
        <v>1290</v>
      </c>
      <c r="E28" s="61" t="s">
        <v>1291</v>
      </c>
      <c r="F28" s="98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9.5" x14ac:dyDescent="0.3">
      <c r="A29" s="57">
        <v>24</v>
      </c>
      <c r="B29" s="58" t="s">
        <v>1292</v>
      </c>
      <c r="C29" s="59" t="s">
        <v>1242</v>
      </c>
      <c r="D29" s="60" t="s">
        <v>1293</v>
      </c>
      <c r="E29" s="61" t="s">
        <v>1294</v>
      </c>
      <c r="F29" s="98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9.5" x14ac:dyDescent="0.25">
      <c r="A30" s="57">
        <v>25</v>
      </c>
      <c r="B30" s="100" t="s">
        <v>1295</v>
      </c>
      <c r="C30" s="59" t="s">
        <v>1242</v>
      </c>
      <c r="D30" s="60" t="s">
        <v>323</v>
      </c>
      <c r="E30" s="61" t="s">
        <v>1296</v>
      </c>
      <c r="F30" s="98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9.5" x14ac:dyDescent="0.25">
      <c r="A31" s="57"/>
      <c r="B31" s="100"/>
      <c r="C31" s="59"/>
      <c r="D31" s="60"/>
      <c r="E31" s="61"/>
      <c r="F31" s="98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9.5" x14ac:dyDescent="0.25">
      <c r="A32" s="57"/>
      <c r="B32" s="100"/>
      <c r="C32" s="59"/>
      <c r="D32" s="60"/>
      <c r="E32" s="61"/>
      <c r="F32" s="98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9.5" x14ac:dyDescent="0.25">
      <c r="A33" s="57"/>
      <c r="B33" s="100"/>
      <c r="C33" s="59"/>
      <c r="D33" s="60"/>
      <c r="E33" s="61"/>
      <c r="F33" s="98"/>
      <c r="G33" s="63"/>
      <c r="H33" s="63"/>
      <c r="I33" s="63"/>
      <c r="J33" s="63"/>
      <c r="K33" s="63"/>
      <c r="L33" s="63"/>
      <c r="M33" s="63"/>
      <c r="N33" s="63"/>
      <c r="O33" s="63"/>
      <c r="P33" s="63"/>
    </row>
  </sheetData>
  <sortState xmlns:xlrd2="http://schemas.microsoft.com/office/spreadsheetml/2017/richdata2" ref="B6:E30">
    <sortCondition ref="B6:B30"/>
  </sortState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3054-C13D-41B7-B071-E397F57D8C42}">
  <dimension ref="A1:P38"/>
  <sheetViews>
    <sheetView view="pageBreakPreview" topLeftCell="A8" zoomScale="120" zoomScaleNormal="130" zoomScaleSheetLayoutView="120" workbookViewId="0">
      <selection activeCell="E13" sqref="E13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6" width="4.125" style="158" customWidth="1"/>
    <col min="7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13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1297</v>
      </c>
      <c r="D2" s="2"/>
      <c r="E2" s="2"/>
      <c r="F2" s="132"/>
      <c r="G2" s="2"/>
      <c r="H2" s="3"/>
      <c r="I2" s="3"/>
      <c r="J2" s="3"/>
    </row>
    <row r="3" spans="1:16" ht="21" x14ac:dyDescent="0.35">
      <c r="B3" s="168" t="s">
        <v>2</v>
      </c>
      <c r="C3" s="169" t="s">
        <v>1298</v>
      </c>
      <c r="D3" s="169"/>
      <c r="E3" s="169"/>
      <c r="F3" s="169"/>
      <c r="G3" s="169"/>
      <c r="H3" s="170"/>
      <c r="I3" s="170"/>
      <c r="J3" s="170"/>
      <c r="K3" s="6" t="s">
        <v>4</v>
      </c>
      <c r="L3" s="6">
        <f>COUNTIF(C6:C36,"นาย")</f>
        <v>11</v>
      </c>
      <c r="M3" s="6" t="s">
        <v>5</v>
      </c>
      <c r="N3" s="6">
        <f>COUNTIF(C6:C36,"นางสาว")</f>
        <v>19</v>
      </c>
      <c r="O3" s="6" t="s">
        <v>6</v>
      </c>
      <c r="P3" s="6">
        <f>L3+N3</f>
        <v>30</v>
      </c>
    </row>
    <row r="4" spans="1:16" ht="9.75" customHeight="1" x14ac:dyDescent="0.25">
      <c r="A4" s="3"/>
      <c r="B4" s="7"/>
      <c r="D4" s="3"/>
      <c r="E4" s="3"/>
      <c r="F4" s="5"/>
      <c r="P4" s="3"/>
    </row>
    <row r="5" spans="1:16" s="12" customFormat="1" ht="76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7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25">
      <c r="A6" s="57">
        <v>1</v>
      </c>
      <c r="B6" s="100" t="s">
        <v>1299</v>
      </c>
      <c r="C6" s="59" t="s">
        <v>1242</v>
      </c>
      <c r="D6" s="60" t="s">
        <v>1300</v>
      </c>
      <c r="E6" s="61" t="s">
        <v>1301</v>
      </c>
      <c r="F6" s="141" t="s">
        <v>1302</v>
      </c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25">
      <c r="A7" s="57">
        <v>2</v>
      </c>
      <c r="B7" s="100" t="s">
        <v>1303</v>
      </c>
      <c r="C7" s="59" t="s">
        <v>1242</v>
      </c>
      <c r="D7" s="60" t="s">
        <v>1304</v>
      </c>
      <c r="E7" s="61" t="s">
        <v>1305</v>
      </c>
      <c r="F7" s="141" t="s">
        <v>1302</v>
      </c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1306</v>
      </c>
      <c r="C8" s="59" t="s">
        <v>1242</v>
      </c>
      <c r="D8" s="60" t="s">
        <v>1307</v>
      </c>
      <c r="E8" s="61" t="s">
        <v>1308</v>
      </c>
      <c r="F8" s="141" t="s">
        <v>1302</v>
      </c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3">
      <c r="A9" s="57">
        <v>4</v>
      </c>
      <c r="B9" s="58" t="s">
        <v>1309</v>
      </c>
      <c r="C9" s="59" t="s">
        <v>1229</v>
      </c>
      <c r="D9" s="60" t="s">
        <v>1310</v>
      </c>
      <c r="E9" s="61" t="s">
        <v>1311</v>
      </c>
      <c r="F9" s="141" t="s">
        <v>1302</v>
      </c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25">
      <c r="A10" s="57">
        <v>5</v>
      </c>
      <c r="B10" s="100" t="s">
        <v>1312</v>
      </c>
      <c r="C10" s="59" t="s">
        <v>1229</v>
      </c>
      <c r="D10" s="60" t="s">
        <v>1313</v>
      </c>
      <c r="E10" s="61" t="s">
        <v>1314</v>
      </c>
      <c r="F10" s="141" t="s">
        <v>1302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1315</v>
      </c>
      <c r="C11" s="59" t="s">
        <v>1229</v>
      </c>
      <c r="D11" s="60" t="s">
        <v>1316</v>
      </c>
      <c r="E11" s="61" t="s">
        <v>1317</v>
      </c>
      <c r="F11" s="141" t="s">
        <v>1302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1318</v>
      </c>
      <c r="C12" s="59" t="s">
        <v>1229</v>
      </c>
      <c r="D12" s="60" t="s">
        <v>972</v>
      </c>
      <c r="E12" s="61" t="s">
        <v>1319</v>
      </c>
      <c r="F12" s="141" t="s">
        <v>1302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1320</v>
      </c>
      <c r="C13" s="59" t="s">
        <v>1242</v>
      </c>
      <c r="D13" s="60" t="s">
        <v>572</v>
      </c>
      <c r="E13" s="61" t="s">
        <v>1321</v>
      </c>
      <c r="F13" s="141" t="s">
        <v>1302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1810</v>
      </c>
      <c r="C14" s="59" t="s">
        <v>1242</v>
      </c>
      <c r="D14" s="60" t="s">
        <v>1322</v>
      </c>
      <c r="E14" s="61" t="s">
        <v>1323</v>
      </c>
      <c r="F14" s="141" t="s">
        <v>1302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8" customHeight="1" x14ac:dyDescent="0.3">
      <c r="A15" s="57">
        <v>10</v>
      </c>
      <c r="B15" s="58" t="s">
        <v>1811</v>
      </c>
      <c r="C15" s="59" t="s">
        <v>1242</v>
      </c>
      <c r="D15" s="60" t="s">
        <v>1324</v>
      </c>
      <c r="E15" s="61" t="s">
        <v>1325</v>
      </c>
      <c r="F15" s="141" t="s">
        <v>1302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1812</v>
      </c>
      <c r="C16" s="59" t="s">
        <v>1242</v>
      </c>
      <c r="D16" s="60" t="s">
        <v>1326</v>
      </c>
      <c r="E16" s="61" t="s">
        <v>1327</v>
      </c>
      <c r="F16" s="141" t="s">
        <v>1302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thickBot="1" x14ac:dyDescent="0.3">
      <c r="A17" s="106">
        <v>12</v>
      </c>
      <c r="B17" s="101" t="s">
        <v>1813</v>
      </c>
      <c r="C17" s="85" t="s">
        <v>1242</v>
      </c>
      <c r="D17" s="86" t="s">
        <v>1328</v>
      </c>
      <c r="E17" s="87" t="s">
        <v>381</v>
      </c>
      <c r="F17" s="156" t="s">
        <v>1302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8" customHeight="1" x14ac:dyDescent="0.3">
      <c r="A18" s="91">
        <v>13</v>
      </c>
      <c r="B18" s="92" t="s">
        <v>1329</v>
      </c>
      <c r="C18" s="93" t="s">
        <v>1229</v>
      </c>
      <c r="D18" s="94" t="s">
        <v>1330</v>
      </c>
      <c r="E18" s="95" t="s">
        <v>1331</v>
      </c>
      <c r="F18" s="172" t="s">
        <v>1332</v>
      </c>
      <c r="G18" s="63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18" customHeight="1" x14ac:dyDescent="0.3">
      <c r="A19" s="91">
        <v>14</v>
      </c>
      <c r="B19" s="58" t="s">
        <v>1333</v>
      </c>
      <c r="C19" s="59" t="s">
        <v>1242</v>
      </c>
      <c r="D19" s="60" t="s">
        <v>1334</v>
      </c>
      <c r="E19" s="61" t="s">
        <v>1335</v>
      </c>
      <c r="F19" s="172"/>
      <c r="G19" s="63"/>
      <c r="H19" s="97"/>
      <c r="I19" s="97"/>
      <c r="J19" s="97"/>
      <c r="K19" s="97"/>
      <c r="L19" s="97"/>
      <c r="M19" s="97"/>
      <c r="N19" s="97"/>
      <c r="O19" s="97"/>
      <c r="P19" s="97"/>
    </row>
    <row r="20" spans="1:16" ht="18" customHeight="1" x14ac:dyDescent="0.3">
      <c r="A20" s="91">
        <v>15</v>
      </c>
      <c r="B20" s="58" t="s">
        <v>1336</v>
      </c>
      <c r="C20" s="59" t="s">
        <v>1242</v>
      </c>
      <c r="D20" s="60" t="s">
        <v>1337</v>
      </c>
      <c r="E20" s="61" t="s">
        <v>675</v>
      </c>
      <c r="F20" s="172"/>
      <c r="G20" s="63"/>
      <c r="H20" s="97"/>
      <c r="I20" s="97"/>
      <c r="J20" s="97"/>
      <c r="K20" s="97"/>
      <c r="L20" s="97"/>
      <c r="M20" s="97"/>
      <c r="N20" s="97"/>
      <c r="O20" s="97"/>
      <c r="P20" s="97"/>
    </row>
    <row r="21" spans="1:16" ht="18" customHeight="1" x14ac:dyDescent="0.3">
      <c r="A21" s="91">
        <v>16</v>
      </c>
      <c r="B21" s="58" t="s">
        <v>1338</v>
      </c>
      <c r="C21" s="59" t="s">
        <v>1229</v>
      </c>
      <c r="D21" s="60" t="s">
        <v>1339</v>
      </c>
      <c r="E21" s="61" t="s">
        <v>1340</v>
      </c>
      <c r="F21" s="172" t="s">
        <v>1332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8" customHeight="1" x14ac:dyDescent="0.25">
      <c r="A22" s="91">
        <v>17</v>
      </c>
      <c r="B22" s="100" t="s">
        <v>1341</v>
      </c>
      <c r="C22" s="59" t="s">
        <v>1229</v>
      </c>
      <c r="D22" s="60" t="s">
        <v>1342</v>
      </c>
      <c r="E22" s="61" t="s">
        <v>1343</v>
      </c>
      <c r="F22" s="172" t="s">
        <v>1332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25">
      <c r="A23" s="91">
        <v>18</v>
      </c>
      <c r="B23" s="100" t="s">
        <v>1344</v>
      </c>
      <c r="C23" s="59" t="s">
        <v>1242</v>
      </c>
      <c r="D23" s="60" t="s">
        <v>1345</v>
      </c>
      <c r="E23" s="61" t="s">
        <v>491</v>
      </c>
      <c r="F23" s="172" t="s">
        <v>1332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8" customHeight="1" x14ac:dyDescent="0.25">
      <c r="A24" s="91">
        <v>19</v>
      </c>
      <c r="B24" s="100" t="s">
        <v>1346</v>
      </c>
      <c r="C24" s="59" t="s">
        <v>1242</v>
      </c>
      <c r="D24" s="60" t="s">
        <v>1347</v>
      </c>
      <c r="E24" s="61" t="s">
        <v>1348</v>
      </c>
      <c r="F24" s="172" t="s">
        <v>1332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25">
      <c r="A25" s="91">
        <v>20</v>
      </c>
      <c r="B25" s="100" t="s">
        <v>1349</v>
      </c>
      <c r="C25" s="59" t="s">
        <v>1242</v>
      </c>
      <c r="D25" s="60" t="s">
        <v>1350</v>
      </c>
      <c r="E25" s="61" t="s">
        <v>1351</v>
      </c>
      <c r="F25" s="172" t="s">
        <v>1332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 x14ac:dyDescent="0.3">
      <c r="A26" s="91">
        <v>21</v>
      </c>
      <c r="B26" s="58" t="s">
        <v>1352</v>
      </c>
      <c r="C26" s="59" t="s">
        <v>1242</v>
      </c>
      <c r="D26" s="60" t="s">
        <v>1353</v>
      </c>
      <c r="E26" s="61" t="s">
        <v>1354</v>
      </c>
      <c r="F26" s="172" t="s">
        <v>1332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8" customHeight="1" x14ac:dyDescent="0.3">
      <c r="A27" s="91">
        <v>22</v>
      </c>
      <c r="B27" s="58" t="s">
        <v>1355</v>
      </c>
      <c r="C27" s="59" t="s">
        <v>1242</v>
      </c>
      <c r="D27" s="60" t="s">
        <v>1356</v>
      </c>
      <c r="E27" s="61" t="s">
        <v>1357</v>
      </c>
      <c r="F27" s="172" t="s">
        <v>1332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8" customHeight="1" x14ac:dyDescent="0.3">
      <c r="A28" s="91">
        <v>23</v>
      </c>
      <c r="B28" s="58" t="s">
        <v>1358</v>
      </c>
      <c r="C28" s="59" t="s">
        <v>1242</v>
      </c>
      <c r="D28" s="60" t="s">
        <v>1359</v>
      </c>
      <c r="E28" s="61" t="s">
        <v>1360</v>
      </c>
      <c r="F28" s="172" t="s">
        <v>1332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8" customHeight="1" x14ac:dyDescent="0.3">
      <c r="A29" s="91">
        <v>24</v>
      </c>
      <c r="B29" s="58" t="s">
        <v>1361</v>
      </c>
      <c r="C29" s="59" t="s">
        <v>1242</v>
      </c>
      <c r="D29" s="60" t="s">
        <v>1362</v>
      </c>
      <c r="E29" s="61" t="s">
        <v>1363</v>
      </c>
      <c r="F29" s="172" t="s">
        <v>1332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3">
      <c r="A30" s="91">
        <v>25</v>
      </c>
      <c r="B30" s="58" t="s">
        <v>1364</v>
      </c>
      <c r="C30" s="59" t="s">
        <v>1229</v>
      </c>
      <c r="D30" s="60" t="s">
        <v>1365</v>
      </c>
      <c r="E30" s="61" t="s">
        <v>836</v>
      </c>
      <c r="F30" s="172" t="s">
        <v>1332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3">
      <c r="A31" s="91">
        <v>26</v>
      </c>
      <c r="B31" s="58" t="s">
        <v>1366</v>
      </c>
      <c r="C31" s="59" t="s">
        <v>1229</v>
      </c>
      <c r="D31" s="60" t="s">
        <v>451</v>
      </c>
      <c r="E31" s="61" t="s">
        <v>1367</v>
      </c>
      <c r="F31" s="172" t="s">
        <v>1332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3">
      <c r="A32" s="91">
        <v>27</v>
      </c>
      <c r="B32" s="58" t="s">
        <v>1368</v>
      </c>
      <c r="C32" s="59" t="s">
        <v>1242</v>
      </c>
      <c r="D32" s="60" t="s">
        <v>1369</v>
      </c>
      <c r="E32" s="61" t="s">
        <v>1370</v>
      </c>
      <c r="F32" s="172" t="s">
        <v>1332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8" customHeight="1" x14ac:dyDescent="0.25">
      <c r="A33" s="91">
        <v>28</v>
      </c>
      <c r="B33" s="100" t="s">
        <v>1371</v>
      </c>
      <c r="C33" s="59" t="s">
        <v>1242</v>
      </c>
      <c r="D33" s="60" t="s">
        <v>1372</v>
      </c>
      <c r="E33" s="61" t="s">
        <v>1373</v>
      </c>
      <c r="F33" s="172" t="s">
        <v>1332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8" customHeight="1" x14ac:dyDescent="0.3">
      <c r="A34" s="91">
        <v>29</v>
      </c>
      <c r="B34" s="58" t="s">
        <v>1374</v>
      </c>
      <c r="C34" s="59" t="s">
        <v>1229</v>
      </c>
      <c r="D34" s="60" t="s">
        <v>1375</v>
      </c>
      <c r="E34" s="61" t="s">
        <v>1376</v>
      </c>
      <c r="F34" s="172" t="s">
        <v>1332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9.5" customHeight="1" x14ac:dyDescent="0.3">
      <c r="A35" s="91">
        <v>30</v>
      </c>
      <c r="B35" s="58" t="s">
        <v>1377</v>
      </c>
      <c r="C35" s="59" t="s">
        <v>1229</v>
      </c>
      <c r="D35" s="60" t="s">
        <v>1378</v>
      </c>
      <c r="E35" s="61" t="s">
        <v>576</v>
      </c>
      <c r="F35" s="172" t="s">
        <v>1332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9.5" x14ac:dyDescent="0.25">
      <c r="A36" s="91"/>
      <c r="B36" s="100"/>
      <c r="C36" s="59"/>
      <c r="D36" s="60"/>
      <c r="E36" s="61"/>
      <c r="F36" s="141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9.5" x14ac:dyDescent="0.25">
      <c r="A37" s="91"/>
      <c r="B37" s="100"/>
      <c r="C37" s="59"/>
      <c r="D37" s="60"/>
      <c r="E37" s="61"/>
      <c r="F37" s="141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9.5" x14ac:dyDescent="0.25">
      <c r="A38" s="91"/>
      <c r="B38" s="100"/>
      <c r="C38" s="59"/>
      <c r="D38" s="60"/>
      <c r="E38" s="61"/>
      <c r="F38" s="141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sortState xmlns:xlrd2="http://schemas.microsoft.com/office/spreadsheetml/2017/richdata2" ref="B18:E35">
    <sortCondition ref="B18:B35"/>
  </sortState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F70C-3A03-4095-B2D4-7BDCC4934F7D}">
  <dimension ref="A1:P20"/>
  <sheetViews>
    <sheetView view="pageBreakPreview" zoomScaleNormal="130" zoomScaleSheetLayoutView="10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1379</v>
      </c>
      <c r="D2" s="2"/>
      <c r="E2" s="2"/>
      <c r="F2" s="2"/>
      <c r="G2" s="2"/>
      <c r="H2" s="3"/>
      <c r="I2" s="3"/>
      <c r="J2" s="3"/>
    </row>
    <row r="3" spans="1:16" ht="21" x14ac:dyDescent="0.35">
      <c r="B3" s="168" t="s">
        <v>2</v>
      </c>
      <c r="C3" s="231" t="s">
        <v>1380</v>
      </c>
      <c r="D3" s="231"/>
      <c r="E3" s="231"/>
      <c r="F3" s="231"/>
      <c r="G3" s="231"/>
      <c r="H3" s="5"/>
      <c r="I3" s="5"/>
      <c r="J3" s="5"/>
      <c r="K3" s="6" t="s">
        <v>4</v>
      </c>
      <c r="L3" s="6">
        <f>COUNTIF(C6:C16,"นาย")</f>
        <v>10</v>
      </c>
      <c r="M3" s="6" t="s">
        <v>5</v>
      </c>
      <c r="N3" s="6">
        <f>COUNTIF(C6:C17,"นางสาว")</f>
        <v>1</v>
      </c>
      <c r="O3" s="6" t="s">
        <v>6</v>
      </c>
      <c r="P3" s="6">
        <f>L3+N3</f>
        <v>11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76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57">
        <v>1</v>
      </c>
      <c r="B6" s="58" t="s">
        <v>1381</v>
      </c>
      <c r="C6" s="59" t="s">
        <v>1229</v>
      </c>
      <c r="D6" s="60" t="s">
        <v>1382</v>
      </c>
      <c r="E6" s="61" t="s">
        <v>1383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3">
      <c r="A7" s="57">
        <v>2</v>
      </c>
      <c r="B7" s="58" t="s">
        <v>1384</v>
      </c>
      <c r="C7" s="59" t="s">
        <v>1229</v>
      </c>
      <c r="D7" s="60" t="s">
        <v>1385</v>
      </c>
      <c r="E7" s="61" t="s">
        <v>576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1386</v>
      </c>
      <c r="C8" s="59" t="s">
        <v>1229</v>
      </c>
      <c r="D8" s="60" t="s">
        <v>1387</v>
      </c>
      <c r="E8" s="61" t="s">
        <v>1388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3">
      <c r="A9" s="57">
        <v>4</v>
      </c>
      <c r="B9" s="58" t="s">
        <v>1389</v>
      </c>
      <c r="C9" s="59" t="s">
        <v>1229</v>
      </c>
      <c r="D9" s="60" t="s">
        <v>1390</v>
      </c>
      <c r="E9" s="61" t="s">
        <v>1391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3">
      <c r="A10" s="57">
        <v>5</v>
      </c>
      <c r="B10" s="58" t="s">
        <v>1392</v>
      </c>
      <c r="C10" s="59" t="s">
        <v>1229</v>
      </c>
      <c r="D10" s="60" t="s">
        <v>1393</v>
      </c>
      <c r="E10" s="61" t="s">
        <v>132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1394</v>
      </c>
      <c r="C11" s="59" t="s">
        <v>1229</v>
      </c>
      <c r="D11" s="60" t="s">
        <v>1395</v>
      </c>
      <c r="E11" s="61" t="s">
        <v>1396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1397</v>
      </c>
      <c r="C12" s="59" t="s">
        <v>1229</v>
      </c>
      <c r="D12" s="60" t="s">
        <v>1398</v>
      </c>
      <c r="E12" s="61" t="s">
        <v>1399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1400</v>
      </c>
      <c r="C13" s="59" t="s">
        <v>1229</v>
      </c>
      <c r="D13" s="60" t="s">
        <v>1401</v>
      </c>
      <c r="E13" s="61" t="s">
        <v>393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1402</v>
      </c>
      <c r="C14" s="59" t="s">
        <v>1229</v>
      </c>
      <c r="D14" s="60" t="s">
        <v>1403</v>
      </c>
      <c r="E14" s="61" t="s">
        <v>1404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8" customHeight="1" x14ac:dyDescent="0.3">
      <c r="A15" s="57">
        <v>10</v>
      </c>
      <c r="B15" s="58" t="s">
        <v>1405</v>
      </c>
      <c r="C15" s="59" t="s">
        <v>1229</v>
      </c>
      <c r="D15" s="60" t="s">
        <v>1406</v>
      </c>
      <c r="E15" s="61" t="s">
        <v>1407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1408</v>
      </c>
      <c r="C16" s="59" t="s">
        <v>1242</v>
      </c>
      <c r="D16" s="60" t="s">
        <v>1409</v>
      </c>
      <c r="E16" s="61" t="s">
        <v>1410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x14ac:dyDescent="0.3">
      <c r="A17" s="57"/>
      <c r="B17" s="58"/>
      <c r="C17" s="59"/>
      <c r="D17" s="60"/>
      <c r="E17" s="61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8" customHeight="1" x14ac:dyDescent="0.3">
      <c r="A18" s="57"/>
      <c r="B18" s="58"/>
      <c r="C18" s="59"/>
      <c r="D18" s="60"/>
      <c r="E18" s="61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9.5" x14ac:dyDescent="0.3">
      <c r="A19" s="57"/>
      <c r="B19" s="58"/>
      <c r="C19" s="59"/>
      <c r="D19" s="60"/>
      <c r="E19" s="61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9.5" x14ac:dyDescent="0.3">
      <c r="A20" s="57"/>
      <c r="B20" s="58"/>
      <c r="C20" s="59"/>
      <c r="D20" s="60"/>
      <c r="E20" s="6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</sheetData>
  <mergeCells count="2">
    <mergeCell ref="C3:G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DBD8-3920-40D3-98EC-96850DADB77E}">
  <dimension ref="A1:P33"/>
  <sheetViews>
    <sheetView view="pageBreakPreview" topLeftCell="C1" zoomScale="130" zoomScaleNormal="130" zoomScaleSheetLayoutView="13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1411</v>
      </c>
      <c r="D2" s="2"/>
      <c r="E2" s="2"/>
      <c r="F2" s="2"/>
      <c r="G2" s="2"/>
      <c r="H2" s="3"/>
      <c r="I2" s="3"/>
      <c r="J2" s="3"/>
    </row>
    <row r="3" spans="1:16" ht="21" x14ac:dyDescent="0.35">
      <c r="B3" s="168" t="s">
        <v>2</v>
      </c>
      <c r="C3" s="169" t="s">
        <v>1412</v>
      </c>
      <c r="D3" s="173"/>
      <c r="E3" s="173"/>
      <c r="F3" s="173"/>
      <c r="G3" s="173"/>
      <c r="H3" s="5"/>
      <c r="I3" s="5"/>
      <c r="J3" s="5"/>
      <c r="K3" s="6" t="s">
        <v>4</v>
      </c>
      <c r="L3" s="6">
        <f>COUNTIF(C6:C30,"นาย")</f>
        <v>5</v>
      </c>
      <c r="M3" s="6" t="s">
        <v>5</v>
      </c>
      <c r="N3" s="6">
        <f>COUNTIF(C6:C30,"นางสาว")</f>
        <v>19</v>
      </c>
      <c r="O3" s="6" t="s">
        <v>6</v>
      </c>
      <c r="P3" s="6">
        <f>L3+N3</f>
        <v>24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76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57">
        <v>1</v>
      </c>
      <c r="B6" s="58" t="s">
        <v>1413</v>
      </c>
      <c r="C6" s="59" t="s">
        <v>1229</v>
      </c>
      <c r="D6" s="60" t="s">
        <v>1414</v>
      </c>
      <c r="E6" s="61" t="s">
        <v>1415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3">
      <c r="A7" s="57">
        <v>2</v>
      </c>
      <c r="B7" s="58" t="s">
        <v>1416</v>
      </c>
      <c r="C7" s="59" t="s">
        <v>1229</v>
      </c>
      <c r="D7" s="60" t="s">
        <v>1417</v>
      </c>
      <c r="E7" s="61" t="s">
        <v>1418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1419</v>
      </c>
      <c r="C8" s="59" t="s">
        <v>1229</v>
      </c>
      <c r="D8" s="60" t="s">
        <v>1420</v>
      </c>
      <c r="E8" s="61" t="s">
        <v>1421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3">
      <c r="A9" s="57">
        <v>4</v>
      </c>
      <c r="B9" s="58" t="s">
        <v>1422</v>
      </c>
      <c r="C9" s="59" t="s">
        <v>1242</v>
      </c>
      <c r="D9" s="60" t="s">
        <v>1423</v>
      </c>
      <c r="E9" s="61" t="s">
        <v>1424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3">
      <c r="A10" s="57">
        <v>5</v>
      </c>
      <c r="B10" s="58" t="s">
        <v>1425</v>
      </c>
      <c r="C10" s="59" t="s">
        <v>1242</v>
      </c>
      <c r="D10" s="60" t="s">
        <v>1426</v>
      </c>
      <c r="E10" s="61" t="s">
        <v>1427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1428</v>
      </c>
      <c r="C11" s="59" t="s">
        <v>1242</v>
      </c>
      <c r="D11" s="60" t="s">
        <v>1429</v>
      </c>
      <c r="E11" s="61" t="s">
        <v>298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1430</v>
      </c>
      <c r="C12" s="59" t="s">
        <v>1242</v>
      </c>
      <c r="D12" s="60" t="s">
        <v>1431</v>
      </c>
      <c r="E12" s="61" t="s">
        <v>642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1432</v>
      </c>
      <c r="C13" s="59" t="s">
        <v>1242</v>
      </c>
      <c r="D13" s="60" t="s">
        <v>1433</v>
      </c>
      <c r="E13" s="61" t="s">
        <v>1434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1435</v>
      </c>
      <c r="C14" s="59" t="s">
        <v>1242</v>
      </c>
      <c r="D14" s="60" t="s">
        <v>1436</v>
      </c>
      <c r="E14" s="61" t="s">
        <v>49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8" customHeight="1" x14ac:dyDescent="0.3">
      <c r="A15" s="57">
        <v>10</v>
      </c>
      <c r="B15" s="58" t="s">
        <v>1437</v>
      </c>
      <c r="C15" s="59" t="s">
        <v>1242</v>
      </c>
      <c r="D15" s="60" t="s">
        <v>1438</v>
      </c>
      <c r="E15" s="61" t="s">
        <v>1439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1440</v>
      </c>
      <c r="C16" s="59" t="s">
        <v>1242</v>
      </c>
      <c r="D16" s="60" t="s">
        <v>1441</v>
      </c>
      <c r="E16" s="61" t="s">
        <v>327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x14ac:dyDescent="0.3">
      <c r="A17" s="57">
        <v>12</v>
      </c>
      <c r="B17" s="58" t="s">
        <v>1442</v>
      </c>
      <c r="C17" s="59" t="s">
        <v>1229</v>
      </c>
      <c r="D17" s="60" t="s">
        <v>1443</v>
      </c>
      <c r="E17" s="61" t="s">
        <v>218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8" customHeight="1" x14ac:dyDescent="0.3">
      <c r="A18" s="57">
        <v>13</v>
      </c>
      <c r="B18" s="58" t="s">
        <v>1444</v>
      </c>
      <c r="C18" s="59" t="s">
        <v>1242</v>
      </c>
      <c r="D18" s="60" t="s">
        <v>1445</v>
      </c>
      <c r="E18" s="61" t="s">
        <v>1415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8" customHeight="1" x14ac:dyDescent="0.25">
      <c r="A19" s="57">
        <v>14</v>
      </c>
      <c r="B19" s="100" t="s">
        <v>1446</v>
      </c>
      <c r="C19" s="59" t="s">
        <v>1242</v>
      </c>
      <c r="D19" s="60" t="s">
        <v>1447</v>
      </c>
      <c r="E19" s="61" t="s">
        <v>1448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8" customHeight="1" x14ac:dyDescent="0.3">
      <c r="A20" s="57">
        <v>15</v>
      </c>
      <c r="B20" s="58" t="s">
        <v>1449</v>
      </c>
      <c r="C20" s="59" t="s">
        <v>1242</v>
      </c>
      <c r="D20" s="60" t="s">
        <v>1450</v>
      </c>
      <c r="E20" s="61" t="s">
        <v>998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8" customHeight="1" x14ac:dyDescent="0.3">
      <c r="A21" s="57">
        <v>16</v>
      </c>
      <c r="B21" s="58" t="s">
        <v>1451</v>
      </c>
      <c r="C21" s="59" t="s">
        <v>1242</v>
      </c>
      <c r="D21" s="60" t="s">
        <v>1452</v>
      </c>
      <c r="E21" s="61" t="s">
        <v>1453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8" customHeight="1" x14ac:dyDescent="0.3">
      <c r="A22" s="57">
        <v>17</v>
      </c>
      <c r="B22" s="58" t="s">
        <v>1454</v>
      </c>
      <c r="C22" s="59" t="s">
        <v>1242</v>
      </c>
      <c r="D22" s="60" t="s">
        <v>1455</v>
      </c>
      <c r="E22" s="61" t="s">
        <v>1456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3">
      <c r="A23" s="57">
        <v>18</v>
      </c>
      <c r="B23" s="58" t="s">
        <v>1457</v>
      </c>
      <c r="C23" s="59" t="s">
        <v>1242</v>
      </c>
      <c r="D23" s="60" t="s">
        <v>1458</v>
      </c>
      <c r="E23" s="61" t="s">
        <v>1459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8" customHeight="1" x14ac:dyDescent="0.3">
      <c r="A24" s="57">
        <v>19</v>
      </c>
      <c r="B24" s="58" t="s">
        <v>1460</v>
      </c>
      <c r="C24" s="59" t="s">
        <v>1229</v>
      </c>
      <c r="D24" s="60" t="s">
        <v>1461</v>
      </c>
      <c r="E24" s="61" t="s">
        <v>1462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3">
      <c r="A25" s="57">
        <v>20</v>
      </c>
      <c r="B25" s="58" t="s">
        <v>1463</v>
      </c>
      <c r="C25" s="59" t="s">
        <v>1242</v>
      </c>
      <c r="D25" s="60" t="s">
        <v>1464</v>
      </c>
      <c r="E25" s="61" t="s">
        <v>1465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8" customHeight="1" x14ac:dyDescent="0.3">
      <c r="A26" s="57">
        <v>21</v>
      </c>
      <c r="B26" s="58" t="s">
        <v>1466</v>
      </c>
      <c r="C26" s="59" t="s">
        <v>1242</v>
      </c>
      <c r="D26" s="60" t="s">
        <v>1322</v>
      </c>
      <c r="E26" s="61" t="s">
        <v>1467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8" customHeight="1" x14ac:dyDescent="0.3">
      <c r="A27" s="57">
        <v>22</v>
      </c>
      <c r="B27" s="58" t="s">
        <v>1468</v>
      </c>
      <c r="C27" s="59" t="s">
        <v>1242</v>
      </c>
      <c r="D27" s="60" t="s">
        <v>1469</v>
      </c>
      <c r="E27" s="61" t="s">
        <v>1470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8" customHeight="1" x14ac:dyDescent="0.3">
      <c r="A28" s="57">
        <v>23</v>
      </c>
      <c r="B28" s="58" t="s">
        <v>1471</v>
      </c>
      <c r="C28" s="59" t="s">
        <v>1242</v>
      </c>
      <c r="D28" s="60" t="s">
        <v>1472</v>
      </c>
      <c r="E28" s="61" t="s">
        <v>1473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8" customHeight="1" x14ac:dyDescent="0.25">
      <c r="A29" s="57">
        <v>24</v>
      </c>
      <c r="B29" s="100" t="s">
        <v>1474</v>
      </c>
      <c r="C29" s="59" t="s">
        <v>1242</v>
      </c>
      <c r="D29" s="60" t="s">
        <v>1475</v>
      </c>
      <c r="E29" s="61" t="s">
        <v>1476</v>
      </c>
      <c r="F29" s="98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25">
      <c r="A30" s="57"/>
      <c r="B30" s="100"/>
      <c r="C30" s="59"/>
      <c r="D30" s="60"/>
      <c r="E30" s="61"/>
      <c r="F30" s="98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25">
      <c r="A31" s="57"/>
      <c r="B31" s="100"/>
      <c r="C31" s="59"/>
      <c r="D31" s="60"/>
      <c r="E31" s="61"/>
      <c r="F31" s="98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3" spans="2:5" ht="19.5" hidden="1" x14ac:dyDescent="0.3">
      <c r="B33" s="58" t="s">
        <v>1477</v>
      </c>
      <c r="C33" s="59" t="s">
        <v>1229</v>
      </c>
      <c r="D33" s="60" t="s">
        <v>1478</v>
      </c>
      <c r="E33" s="61" t="s">
        <v>1479</v>
      </c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5AEB-12EF-4768-AB82-771DD2C1E429}">
  <dimension ref="A1:P39"/>
  <sheetViews>
    <sheetView view="pageBreakPreview" topLeftCell="A16" zoomScale="120" zoomScaleNormal="130" zoomScaleSheetLayoutView="120" workbookViewId="0">
      <selection activeCell="E29" sqref="E29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1480</v>
      </c>
      <c r="D2" s="2"/>
      <c r="E2" s="2"/>
      <c r="F2" s="2"/>
      <c r="G2" s="2"/>
      <c r="H2" s="3"/>
      <c r="I2" s="3"/>
      <c r="J2" s="3"/>
    </row>
    <row r="3" spans="1:16" ht="21" x14ac:dyDescent="0.35">
      <c r="B3" s="168" t="s">
        <v>2</v>
      </c>
      <c r="C3" s="232" t="s">
        <v>1481</v>
      </c>
      <c r="D3" s="232"/>
      <c r="E3" s="232"/>
      <c r="F3" s="232"/>
      <c r="G3" s="232"/>
      <c r="H3" s="5"/>
      <c r="I3" s="5"/>
      <c r="J3" s="5"/>
      <c r="K3" s="6" t="s">
        <v>4</v>
      </c>
      <c r="L3" s="6">
        <f>COUNTIF(C6:C39,"นาย")</f>
        <v>15</v>
      </c>
      <c r="M3" s="6" t="s">
        <v>5</v>
      </c>
      <c r="N3" s="6">
        <f>COUNTIF(C6:C39,"นางสาว")</f>
        <v>17</v>
      </c>
      <c r="O3" s="6" t="s">
        <v>6</v>
      </c>
      <c r="P3" s="6">
        <f>L3+N3</f>
        <v>32</v>
      </c>
    </row>
    <row r="4" spans="1:16" ht="4.5" customHeight="1" x14ac:dyDescent="0.25">
      <c r="A4" s="3"/>
      <c r="B4" s="7"/>
      <c r="D4" s="3"/>
      <c r="E4" s="3"/>
      <c r="F4" s="3"/>
      <c r="P4" s="3"/>
    </row>
    <row r="5" spans="1:16" s="12" customFormat="1" ht="75.75" customHeight="1" x14ac:dyDescent="0.35">
      <c r="A5" s="64" t="s">
        <v>7</v>
      </c>
      <c r="B5" s="65" t="s">
        <v>8</v>
      </c>
      <c r="C5" s="228" t="s">
        <v>9</v>
      </c>
      <c r="D5" s="229"/>
      <c r="E5" s="23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6.5" customHeight="1" x14ac:dyDescent="0.25">
      <c r="A6" s="76">
        <v>1</v>
      </c>
      <c r="B6" s="100" t="s">
        <v>1482</v>
      </c>
      <c r="C6" s="59" t="s">
        <v>1229</v>
      </c>
      <c r="D6" s="60" t="s">
        <v>1483</v>
      </c>
      <c r="E6" s="61" t="s">
        <v>1484</v>
      </c>
      <c r="F6" s="114"/>
      <c r="G6" s="63"/>
      <c r="H6" s="63"/>
      <c r="I6" s="63"/>
      <c r="J6" s="63"/>
      <c r="K6" s="63"/>
      <c r="L6" s="63"/>
      <c r="M6" s="63"/>
      <c r="N6" s="63"/>
      <c r="O6" s="63"/>
      <c r="P6" s="122"/>
    </row>
    <row r="7" spans="1:16" ht="16.5" customHeight="1" x14ac:dyDescent="0.25">
      <c r="A7" s="76">
        <v>2</v>
      </c>
      <c r="B7" s="100" t="s">
        <v>1485</v>
      </c>
      <c r="C7" s="59" t="s">
        <v>1229</v>
      </c>
      <c r="D7" s="60" t="s">
        <v>1486</v>
      </c>
      <c r="E7" s="61" t="s">
        <v>90</v>
      </c>
      <c r="F7" s="114">
        <v>1</v>
      </c>
      <c r="G7" s="63"/>
      <c r="H7" s="63"/>
      <c r="I7" s="63"/>
      <c r="J7" s="63"/>
      <c r="K7" s="63"/>
      <c r="L7" s="63"/>
      <c r="M7" s="63"/>
      <c r="N7" s="63"/>
      <c r="O7" s="63"/>
      <c r="P7" s="122"/>
    </row>
    <row r="8" spans="1:16" ht="16.5" customHeight="1" x14ac:dyDescent="0.25">
      <c r="A8" s="76">
        <v>3</v>
      </c>
      <c r="B8" s="100" t="s">
        <v>1487</v>
      </c>
      <c r="C8" s="59" t="s">
        <v>1229</v>
      </c>
      <c r="D8" s="60" t="s">
        <v>1488</v>
      </c>
      <c r="E8" s="61" t="s">
        <v>1391</v>
      </c>
      <c r="F8" s="114">
        <v>1</v>
      </c>
      <c r="G8" s="63"/>
      <c r="H8" s="63"/>
      <c r="I8" s="63"/>
      <c r="J8" s="63"/>
      <c r="K8" s="63"/>
      <c r="L8" s="63"/>
      <c r="M8" s="63"/>
      <c r="N8" s="63"/>
      <c r="O8" s="63"/>
      <c r="P8" s="122"/>
    </row>
    <row r="9" spans="1:16" ht="16.5" customHeight="1" x14ac:dyDescent="0.25">
      <c r="A9" s="76">
        <v>4</v>
      </c>
      <c r="B9" s="100" t="s">
        <v>1489</v>
      </c>
      <c r="C9" s="59" t="s">
        <v>1229</v>
      </c>
      <c r="D9" s="60" t="s">
        <v>421</v>
      </c>
      <c r="E9" s="61" t="s">
        <v>936</v>
      </c>
      <c r="F9" s="114">
        <v>1</v>
      </c>
      <c r="G9" s="63"/>
      <c r="H9" s="63"/>
      <c r="I9" s="63"/>
      <c r="J9" s="63"/>
      <c r="K9" s="63"/>
      <c r="L9" s="63"/>
      <c r="M9" s="63"/>
      <c r="N9" s="63"/>
      <c r="O9" s="63"/>
      <c r="P9" s="122"/>
    </row>
    <row r="10" spans="1:16" ht="16.5" customHeight="1" x14ac:dyDescent="0.25">
      <c r="A10" s="76">
        <v>5</v>
      </c>
      <c r="B10" s="100" t="s">
        <v>1490</v>
      </c>
      <c r="C10" s="59" t="s">
        <v>1229</v>
      </c>
      <c r="D10" s="60" t="s">
        <v>1491</v>
      </c>
      <c r="E10" s="61" t="s">
        <v>1492</v>
      </c>
      <c r="F10" s="114">
        <v>1</v>
      </c>
      <c r="G10" s="63"/>
      <c r="H10" s="63"/>
      <c r="I10" s="63"/>
      <c r="J10" s="63"/>
      <c r="K10" s="63"/>
      <c r="L10" s="63"/>
      <c r="M10" s="63"/>
      <c r="N10" s="63"/>
      <c r="O10" s="63"/>
      <c r="P10" s="122"/>
    </row>
    <row r="11" spans="1:16" ht="16.5" customHeight="1" x14ac:dyDescent="0.25">
      <c r="A11" s="76">
        <v>6</v>
      </c>
      <c r="B11" s="100" t="s">
        <v>1493</v>
      </c>
      <c r="C11" s="59" t="s">
        <v>1229</v>
      </c>
      <c r="D11" s="60" t="s">
        <v>1494</v>
      </c>
      <c r="E11" s="61" t="s">
        <v>1495</v>
      </c>
      <c r="F11" s="114">
        <v>1</v>
      </c>
      <c r="G11" s="63"/>
      <c r="H11" s="63"/>
      <c r="I11" s="63"/>
      <c r="J11" s="63"/>
      <c r="K11" s="63"/>
      <c r="L11" s="63"/>
      <c r="M11" s="63"/>
      <c r="N11" s="63"/>
      <c r="O11" s="63"/>
      <c r="P11" s="122"/>
    </row>
    <row r="12" spans="1:16" ht="16.5" customHeight="1" x14ac:dyDescent="0.25">
      <c r="A12" s="76">
        <v>7</v>
      </c>
      <c r="B12" s="100" t="s">
        <v>1496</v>
      </c>
      <c r="C12" s="59" t="s">
        <v>1229</v>
      </c>
      <c r="D12" s="60" t="s">
        <v>1497</v>
      </c>
      <c r="E12" s="61" t="s">
        <v>1498</v>
      </c>
      <c r="F12" s="114">
        <v>1</v>
      </c>
      <c r="G12" s="63"/>
      <c r="H12" s="63"/>
      <c r="I12" s="63"/>
      <c r="J12" s="63"/>
      <c r="K12" s="63"/>
      <c r="L12" s="63"/>
      <c r="M12" s="63"/>
      <c r="N12" s="63"/>
      <c r="O12" s="63"/>
      <c r="P12" s="122"/>
    </row>
    <row r="13" spans="1:16" ht="16.5" customHeight="1" x14ac:dyDescent="0.25">
      <c r="A13" s="76">
        <v>8</v>
      </c>
      <c r="B13" s="100" t="s">
        <v>1499</v>
      </c>
      <c r="C13" s="59" t="s">
        <v>1229</v>
      </c>
      <c r="D13" s="60" t="s">
        <v>1500</v>
      </c>
      <c r="E13" s="61" t="s">
        <v>407</v>
      </c>
      <c r="F13" s="114">
        <v>1</v>
      </c>
      <c r="G13" s="63"/>
      <c r="H13" s="63"/>
      <c r="I13" s="63"/>
      <c r="J13" s="63"/>
      <c r="K13" s="63"/>
      <c r="L13" s="63"/>
      <c r="M13" s="63"/>
      <c r="N13" s="63"/>
      <c r="O13" s="63"/>
      <c r="P13" s="122"/>
    </row>
    <row r="14" spans="1:16" ht="16.5" customHeight="1" x14ac:dyDescent="0.25">
      <c r="A14" s="76">
        <v>9</v>
      </c>
      <c r="B14" s="100" t="s">
        <v>1501</v>
      </c>
      <c r="C14" s="59" t="s">
        <v>1229</v>
      </c>
      <c r="D14" s="60" t="s">
        <v>1502</v>
      </c>
      <c r="E14" s="61" t="s">
        <v>1503</v>
      </c>
      <c r="F14" s="114">
        <v>1</v>
      </c>
      <c r="G14" s="63"/>
      <c r="H14" s="63"/>
      <c r="I14" s="63"/>
      <c r="J14" s="63"/>
      <c r="K14" s="63"/>
      <c r="L14" s="63"/>
      <c r="M14" s="63"/>
      <c r="N14" s="63"/>
      <c r="O14" s="63"/>
      <c r="P14" s="122"/>
    </row>
    <row r="15" spans="1:16" ht="16.5" customHeight="1" x14ac:dyDescent="0.25">
      <c r="A15" s="76">
        <v>10</v>
      </c>
      <c r="B15" s="100" t="s">
        <v>1504</v>
      </c>
      <c r="C15" s="59" t="s">
        <v>1229</v>
      </c>
      <c r="D15" s="60" t="s">
        <v>1505</v>
      </c>
      <c r="E15" s="61" t="s">
        <v>1506</v>
      </c>
      <c r="F15" s="174"/>
      <c r="G15" s="143"/>
      <c r="H15" s="143"/>
      <c r="I15" s="143"/>
      <c r="J15" s="143"/>
      <c r="K15" s="143"/>
      <c r="L15" s="143"/>
      <c r="M15" s="143"/>
      <c r="N15" s="143"/>
      <c r="O15" s="143"/>
      <c r="P15" s="144"/>
    </row>
    <row r="16" spans="1:16" ht="16.5" customHeight="1" x14ac:dyDescent="0.25">
      <c r="A16" s="76">
        <v>11</v>
      </c>
      <c r="B16" s="100" t="s">
        <v>1507</v>
      </c>
      <c r="C16" s="59" t="s">
        <v>1229</v>
      </c>
      <c r="D16" s="60" t="s">
        <v>866</v>
      </c>
      <c r="E16" s="61" t="s">
        <v>1508</v>
      </c>
      <c r="F16" s="114">
        <v>1</v>
      </c>
      <c r="G16" s="63"/>
      <c r="H16" s="63"/>
      <c r="I16" s="63"/>
      <c r="J16" s="63"/>
      <c r="K16" s="63"/>
      <c r="L16" s="63"/>
      <c r="M16" s="63"/>
      <c r="N16" s="63"/>
      <c r="O16" s="63"/>
      <c r="P16" s="122"/>
    </row>
    <row r="17" spans="1:16" ht="16.5" customHeight="1" x14ac:dyDescent="0.25">
      <c r="A17" s="76">
        <v>12</v>
      </c>
      <c r="B17" s="108" t="s">
        <v>1509</v>
      </c>
      <c r="C17" s="93" t="s">
        <v>1229</v>
      </c>
      <c r="D17" s="94" t="s">
        <v>1510</v>
      </c>
      <c r="E17" s="95" t="s">
        <v>1511</v>
      </c>
      <c r="F17" s="115">
        <v>2</v>
      </c>
      <c r="G17" s="97"/>
      <c r="H17" s="97"/>
      <c r="I17" s="97"/>
      <c r="J17" s="97"/>
      <c r="K17" s="97"/>
      <c r="L17" s="97"/>
      <c r="M17" s="97"/>
      <c r="N17" s="97"/>
      <c r="O17" s="97"/>
      <c r="P17" s="175"/>
    </row>
    <row r="18" spans="1:16" ht="16.5" customHeight="1" x14ac:dyDescent="0.25">
      <c r="A18" s="76">
        <v>13</v>
      </c>
      <c r="B18" s="108" t="s">
        <v>1512</v>
      </c>
      <c r="C18" s="93" t="s">
        <v>1242</v>
      </c>
      <c r="D18" s="94" t="s">
        <v>1513</v>
      </c>
      <c r="E18" s="95" t="s">
        <v>1514</v>
      </c>
      <c r="F18" s="115">
        <v>2</v>
      </c>
      <c r="G18" s="97"/>
      <c r="H18" s="97"/>
      <c r="I18" s="97"/>
      <c r="J18" s="97"/>
      <c r="K18" s="97"/>
      <c r="L18" s="97"/>
      <c r="M18" s="97"/>
      <c r="N18" s="97"/>
      <c r="O18" s="97"/>
      <c r="P18" s="175"/>
    </row>
    <row r="19" spans="1:16" ht="16.5" customHeight="1" x14ac:dyDescent="0.25">
      <c r="A19" s="76">
        <v>14</v>
      </c>
      <c r="B19" s="100" t="s">
        <v>1515</v>
      </c>
      <c r="C19" s="59" t="s">
        <v>1242</v>
      </c>
      <c r="D19" s="60" t="s">
        <v>1516</v>
      </c>
      <c r="E19" s="61" t="s">
        <v>1177</v>
      </c>
      <c r="F19" s="114">
        <v>2</v>
      </c>
      <c r="G19" s="63"/>
      <c r="H19" s="63"/>
      <c r="I19" s="63"/>
      <c r="J19" s="63"/>
      <c r="K19" s="63"/>
      <c r="L19" s="63"/>
      <c r="M19" s="63"/>
      <c r="N19" s="63"/>
      <c r="O19" s="63"/>
      <c r="P19" s="122"/>
    </row>
    <row r="20" spans="1:16" ht="16.5" customHeight="1" x14ac:dyDescent="0.25">
      <c r="A20" s="76">
        <v>15</v>
      </c>
      <c r="B20" s="100" t="s">
        <v>1517</v>
      </c>
      <c r="C20" s="59" t="s">
        <v>1242</v>
      </c>
      <c r="D20" s="60" t="s">
        <v>575</v>
      </c>
      <c r="E20" s="61" t="s">
        <v>856</v>
      </c>
      <c r="F20" s="114">
        <v>2</v>
      </c>
      <c r="G20" s="63"/>
      <c r="H20" s="63"/>
      <c r="I20" s="63"/>
      <c r="J20" s="63"/>
      <c r="K20" s="63"/>
      <c r="L20" s="63"/>
      <c r="M20" s="63"/>
      <c r="N20" s="63"/>
      <c r="O20" s="63"/>
      <c r="P20" s="122"/>
    </row>
    <row r="21" spans="1:16" ht="16.5" customHeight="1" x14ac:dyDescent="0.25">
      <c r="A21" s="76">
        <v>16</v>
      </c>
      <c r="B21" s="100" t="s">
        <v>1518</v>
      </c>
      <c r="C21" s="59" t="s">
        <v>1242</v>
      </c>
      <c r="D21" s="60" t="s">
        <v>1519</v>
      </c>
      <c r="E21" s="61" t="s">
        <v>642</v>
      </c>
      <c r="F21" s="114">
        <v>2</v>
      </c>
      <c r="G21" s="63"/>
      <c r="H21" s="63"/>
      <c r="I21" s="63"/>
      <c r="J21" s="63"/>
      <c r="K21" s="63"/>
      <c r="L21" s="63"/>
      <c r="M21" s="63"/>
      <c r="N21" s="63"/>
      <c r="O21" s="63"/>
      <c r="P21" s="122"/>
    </row>
    <row r="22" spans="1:16" ht="16.5" customHeight="1" x14ac:dyDescent="0.25">
      <c r="A22" s="76">
        <v>17</v>
      </c>
      <c r="B22" s="100" t="s">
        <v>1520</v>
      </c>
      <c r="C22" s="59" t="s">
        <v>1229</v>
      </c>
      <c r="D22" s="60" t="s">
        <v>1521</v>
      </c>
      <c r="E22" s="61" t="s">
        <v>1522</v>
      </c>
      <c r="F22" s="114">
        <v>2</v>
      </c>
      <c r="G22" s="63"/>
      <c r="H22" s="63"/>
      <c r="I22" s="63"/>
      <c r="J22" s="63"/>
      <c r="K22" s="63"/>
      <c r="L22" s="63"/>
      <c r="M22" s="63"/>
      <c r="N22" s="63"/>
      <c r="O22" s="63"/>
      <c r="P22" s="122"/>
    </row>
    <row r="23" spans="1:16" ht="16.5" customHeight="1" x14ac:dyDescent="0.25">
      <c r="A23" s="76">
        <v>18</v>
      </c>
      <c r="B23" s="100" t="s">
        <v>1523</v>
      </c>
      <c r="C23" s="59" t="s">
        <v>1242</v>
      </c>
      <c r="D23" s="60" t="s">
        <v>1524</v>
      </c>
      <c r="E23" s="61" t="s">
        <v>1525</v>
      </c>
      <c r="F23" s="114">
        <v>2</v>
      </c>
      <c r="G23" s="63"/>
      <c r="H23" s="63"/>
      <c r="I23" s="63"/>
      <c r="J23" s="63"/>
      <c r="K23" s="63"/>
      <c r="L23" s="63"/>
      <c r="M23" s="63"/>
      <c r="N23" s="63"/>
      <c r="O23" s="63"/>
      <c r="P23" s="122"/>
    </row>
    <row r="24" spans="1:16" ht="16.5" customHeight="1" x14ac:dyDescent="0.25">
      <c r="A24" s="76">
        <v>19</v>
      </c>
      <c r="B24" s="100" t="s">
        <v>1526</v>
      </c>
      <c r="C24" s="59" t="s">
        <v>1242</v>
      </c>
      <c r="D24" s="60" t="s">
        <v>1527</v>
      </c>
      <c r="E24" s="61" t="s">
        <v>1528</v>
      </c>
      <c r="F24" s="114">
        <v>2</v>
      </c>
      <c r="G24" s="63"/>
      <c r="H24" s="63"/>
      <c r="I24" s="63"/>
      <c r="J24" s="63"/>
      <c r="K24" s="63"/>
      <c r="L24" s="63"/>
      <c r="M24" s="63"/>
      <c r="N24" s="63"/>
      <c r="O24" s="63"/>
      <c r="P24" s="122"/>
    </row>
    <row r="25" spans="1:16" ht="16.5" customHeight="1" x14ac:dyDescent="0.25">
      <c r="A25" s="76">
        <v>20</v>
      </c>
      <c r="B25" s="100" t="s">
        <v>1529</v>
      </c>
      <c r="C25" s="59" t="s">
        <v>1242</v>
      </c>
      <c r="D25" s="60" t="s">
        <v>1530</v>
      </c>
      <c r="E25" s="61" t="s">
        <v>1531</v>
      </c>
      <c r="F25" s="114">
        <v>2</v>
      </c>
      <c r="G25" s="63"/>
      <c r="H25" s="63"/>
      <c r="I25" s="63"/>
      <c r="J25" s="63"/>
      <c r="K25" s="63"/>
      <c r="L25" s="63"/>
      <c r="M25" s="63"/>
      <c r="N25" s="63"/>
      <c r="O25" s="63"/>
      <c r="P25" s="122"/>
    </row>
    <row r="26" spans="1:16" ht="16.5" customHeight="1" x14ac:dyDescent="0.25">
      <c r="A26" s="76">
        <v>21</v>
      </c>
      <c r="B26" s="100" t="s">
        <v>1532</v>
      </c>
      <c r="C26" s="59" t="s">
        <v>1242</v>
      </c>
      <c r="D26" s="60" t="s">
        <v>1533</v>
      </c>
      <c r="E26" s="61" t="s">
        <v>1534</v>
      </c>
      <c r="F26" s="114">
        <v>2</v>
      </c>
      <c r="G26" s="63"/>
      <c r="H26" s="63"/>
      <c r="I26" s="63"/>
      <c r="J26" s="63"/>
      <c r="K26" s="63"/>
      <c r="L26" s="63"/>
      <c r="M26" s="63"/>
      <c r="N26" s="63"/>
      <c r="O26" s="63"/>
      <c r="P26" s="122"/>
    </row>
    <row r="27" spans="1:16" ht="16.5" customHeight="1" x14ac:dyDescent="0.25">
      <c r="A27" s="76">
        <v>22</v>
      </c>
      <c r="B27" s="100" t="s">
        <v>1535</v>
      </c>
      <c r="C27" s="59" t="s">
        <v>1242</v>
      </c>
      <c r="D27" s="60" t="s">
        <v>1536</v>
      </c>
      <c r="E27" s="61" t="s">
        <v>1537</v>
      </c>
      <c r="F27" s="114">
        <v>2</v>
      </c>
      <c r="G27" s="63"/>
      <c r="H27" s="63"/>
      <c r="I27" s="63"/>
      <c r="J27" s="63"/>
      <c r="K27" s="63"/>
      <c r="L27" s="63"/>
      <c r="M27" s="63"/>
      <c r="N27" s="63"/>
      <c r="O27" s="63"/>
      <c r="P27" s="122"/>
    </row>
    <row r="28" spans="1:16" ht="16.5" customHeight="1" x14ac:dyDescent="0.25">
      <c r="A28" s="76">
        <v>23</v>
      </c>
      <c r="B28" s="100" t="s">
        <v>1538</v>
      </c>
      <c r="C28" s="59" t="s">
        <v>1242</v>
      </c>
      <c r="D28" s="60" t="s">
        <v>1539</v>
      </c>
      <c r="E28" s="61" t="s">
        <v>1540</v>
      </c>
      <c r="F28" s="114">
        <v>2</v>
      </c>
      <c r="G28" s="63"/>
      <c r="H28" s="63"/>
      <c r="I28" s="63"/>
      <c r="J28" s="63"/>
      <c r="K28" s="63"/>
      <c r="L28" s="63"/>
      <c r="M28" s="63"/>
      <c r="N28" s="63"/>
      <c r="O28" s="63"/>
      <c r="P28" s="122"/>
    </row>
    <row r="29" spans="1:16" ht="16.5" customHeight="1" x14ac:dyDescent="0.25">
      <c r="A29" s="76">
        <v>24</v>
      </c>
      <c r="B29" s="100" t="s">
        <v>1541</v>
      </c>
      <c r="C29" s="59" t="s">
        <v>1242</v>
      </c>
      <c r="D29" s="60" t="s">
        <v>1542</v>
      </c>
      <c r="E29" s="61" t="s">
        <v>1543</v>
      </c>
      <c r="F29" s="114">
        <v>2</v>
      </c>
      <c r="G29" s="63"/>
      <c r="H29" s="63"/>
      <c r="I29" s="63"/>
      <c r="J29" s="63"/>
      <c r="K29" s="63"/>
      <c r="L29" s="63"/>
      <c r="M29" s="63"/>
      <c r="N29" s="63"/>
      <c r="O29" s="63"/>
      <c r="P29" s="122"/>
    </row>
    <row r="30" spans="1:16" ht="16.5" customHeight="1" x14ac:dyDescent="0.25">
      <c r="A30" s="76">
        <v>25</v>
      </c>
      <c r="B30" s="100" t="s">
        <v>1544</v>
      </c>
      <c r="C30" s="59" t="s">
        <v>1229</v>
      </c>
      <c r="D30" s="60" t="s">
        <v>1545</v>
      </c>
      <c r="E30" s="61" t="s">
        <v>1546</v>
      </c>
      <c r="F30" s="114">
        <v>2</v>
      </c>
      <c r="G30" s="63"/>
      <c r="H30" s="63"/>
      <c r="I30" s="63"/>
      <c r="J30" s="63"/>
      <c r="K30" s="63"/>
      <c r="L30" s="63"/>
      <c r="M30" s="63"/>
      <c r="N30" s="63"/>
      <c r="O30" s="63"/>
      <c r="P30" s="122"/>
    </row>
    <row r="31" spans="1:16" ht="16.5" customHeight="1" x14ac:dyDescent="0.25">
      <c r="A31" s="76">
        <v>26</v>
      </c>
      <c r="B31" s="100" t="s">
        <v>1547</v>
      </c>
      <c r="C31" s="59" t="s">
        <v>1242</v>
      </c>
      <c r="D31" s="60" t="s">
        <v>1548</v>
      </c>
      <c r="E31" s="61" t="s">
        <v>1549</v>
      </c>
      <c r="F31" s="114">
        <v>2</v>
      </c>
      <c r="G31" s="63"/>
      <c r="H31" s="63"/>
      <c r="I31" s="63"/>
      <c r="J31" s="63"/>
      <c r="K31" s="63"/>
      <c r="L31" s="63"/>
      <c r="M31" s="63"/>
      <c r="N31" s="63"/>
      <c r="O31" s="63"/>
      <c r="P31" s="122"/>
    </row>
    <row r="32" spans="1:16" ht="16.5" customHeight="1" x14ac:dyDescent="0.25">
      <c r="A32" s="76">
        <v>27</v>
      </c>
      <c r="B32" s="100" t="s">
        <v>1550</v>
      </c>
      <c r="C32" s="59" t="s">
        <v>1242</v>
      </c>
      <c r="D32" s="60" t="s">
        <v>1551</v>
      </c>
      <c r="E32" s="61" t="s">
        <v>1552</v>
      </c>
      <c r="F32" s="114">
        <v>2</v>
      </c>
      <c r="G32" s="63"/>
      <c r="H32" s="63"/>
      <c r="I32" s="63"/>
      <c r="J32" s="63"/>
      <c r="K32" s="63"/>
      <c r="L32" s="63"/>
      <c r="M32" s="63"/>
      <c r="N32" s="63"/>
      <c r="O32" s="63"/>
      <c r="P32" s="122"/>
    </row>
    <row r="33" spans="1:16" ht="16.5" customHeight="1" x14ac:dyDescent="0.25">
      <c r="A33" s="76">
        <v>28</v>
      </c>
      <c r="B33" s="100" t="s">
        <v>1553</v>
      </c>
      <c r="C33" s="59" t="s">
        <v>1242</v>
      </c>
      <c r="D33" s="60" t="s">
        <v>1554</v>
      </c>
      <c r="E33" s="61" t="s">
        <v>722</v>
      </c>
      <c r="F33" s="114">
        <v>2</v>
      </c>
      <c r="G33" s="63"/>
      <c r="H33" s="63"/>
      <c r="I33" s="63"/>
      <c r="J33" s="63"/>
      <c r="K33" s="63"/>
      <c r="L33" s="63"/>
      <c r="M33" s="63"/>
      <c r="N33" s="63"/>
      <c r="O33" s="63"/>
      <c r="P33" s="122"/>
    </row>
    <row r="34" spans="1:16" ht="16.5" customHeight="1" x14ac:dyDescent="0.25">
      <c r="A34" s="76">
        <v>29</v>
      </c>
      <c r="B34" s="100" t="s">
        <v>1555</v>
      </c>
      <c r="C34" s="59" t="s">
        <v>1242</v>
      </c>
      <c r="D34" s="60" t="s">
        <v>1556</v>
      </c>
      <c r="E34" s="61" t="s">
        <v>1557</v>
      </c>
      <c r="F34" s="114">
        <v>2</v>
      </c>
      <c r="G34" s="63"/>
      <c r="H34" s="63"/>
      <c r="I34" s="63"/>
      <c r="J34" s="63"/>
      <c r="K34" s="63"/>
      <c r="L34" s="63"/>
      <c r="M34" s="63"/>
      <c r="N34" s="63"/>
      <c r="O34" s="63"/>
      <c r="P34" s="122"/>
    </row>
    <row r="35" spans="1:16" ht="16.5" customHeight="1" x14ac:dyDescent="0.25">
      <c r="A35" s="76">
        <v>30</v>
      </c>
      <c r="B35" s="100" t="s">
        <v>1558</v>
      </c>
      <c r="C35" s="59" t="s">
        <v>1229</v>
      </c>
      <c r="D35" s="60" t="s">
        <v>1559</v>
      </c>
      <c r="E35" s="61" t="s">
        <v>1560</v>
      </c>
      <c r="F35" s="114">
        <v>2</v>
      </c>
      <c r="G35" s="63"/>
      <c r="H35" s="63"/>
      <c r="I35" s="63"/>
      <c r="J35" s="63"/>
      <c r="K35" s="63"/>
      <c r="L35" s="63"/>
      <c r="M35" s="63"/>
      <c r="N35" s="63"/>
      <c r="O35" s="63"/>
      <c r="P35" s="122"/>
    </row>
    <row r="36" spans="1:16" ht="16.5" customHeight="1" x14ac:dyDescent="0.25">
      <c r="A36" s="76">
        <v>31</v>
      </c>
      <c r="B36" s="100" t="s">
        <v>1561</v>
      </c>
      <c r="C36" s="59" t="s">
        <v>1242</v>
      </c>
      <c r="D36" s="60" t="s">
        <v>1562</v>
      </c>
      <c r="E36" s="61" t="s">
        <v>1563</v>
      </c>
      <c r="F36" s="114"/>
      <c r="G36" s="63"/>
      <c r="H36" s="63"/>
      <c r="I36" s="63"/>
      <c r="J36" s="63"/>
      <c r="K36" s="63"/>
      <c r="L36" s="63"/>
      <c r="M36" s="63"/>
      <c r="N36" s="63"/>
      <c r="O36" s="63"/>
      <c r="P36" s="122"/>
    </row>
    <row r="37" spans="1:16" ht="16.5" customHeight="1" x14ac:dyDescent="0.25">
      <c r="A37" s="76">
        <v>32</v>
      </c>
      <c r="B37" s="100" t="s">
        <v>1564</v>
      </c>
      <c r="C37" s="59" t="s">
        <v>1242</v>
      </c>
      <c r="D37" s="60" t="s">
        <v>1565</v>
      </c>
      <c r="E37" s="61" t="s">
        <v>1566</v>
      </c>
      <c r="F37" s="114"/>
      <c r="G37" s="63"/>
      <c r="H37" s="63"/>
      <c r="I37" s="63"/>
      <c r="J37" s="63"/>
      <c r="K37" s="63"/>
      <c r="L37" s="63"/>
      <c r="M37" s="63"/>
      <c r="N37" s="63"/>
      <c r="O37" s="63"/>
      <c r="P37" s="122"/>
    </row>
    <row r="38" spans="1:16" ht="16.5" customHeight="1" x14ac:dyDescent="0.25">
      <c r="A38" s="76"/>
      <c r="B38" s="100"/>
      <c r="C38" s="59"/>
      <c r="D38" s="60"/>
      <c r="E38" s="61"/>
      <c r="F38" s="114"/>
      <c r="G38" s="63"/>
      <c r="H38" s="63"/>
      <c r="I38" s="63"/>
      <c r="J38" s="63"/>
      <c r="K38" s="63"/>
      <c r="L38" s="63"/>
      <c r="M38" s="63"/>
      <c r="N38" s="63"/>
      <c r="O38" s="63"/>
      <c r="P38" s="122"/>
    </row>
    <row r="39" spans="1:16" ht="16.5" customHeight="1" x14ac:dyDescent="0.25">
      <c r="A39" s="76"/>
      <c r="B39" s="100"/>
      <c r="C39" s="59"/>
      <c r="D39" s="60"/>
      <c r="E39" s="61"/>
      <c r="F39" s="114"/>
      <c r="G39" s="63"/>
      <c r="H39" s="63"/>
      <c r="I39" s="63"/>
      <c r="J39" s="63"/>
      <c r="K39" s="63"/>
      <c r="L39" s="63"/>
      <c r="M39" s="63"/>
      <c r="N39" s="63"/>
      <c r="O39" s="63"/>
      <c r="P39" s="122"/>
    </row>
  </sheetData>
  <mergeCells count="2">
    <mergeCell ref="C3:G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44F9-2CDC-46A2-A5DE-66423C3B4DFF}">
  <dimension ref="A1:D33"/>
  <sheetViews>
    <sheetView workbookViewId="0">
      <selection activeCell="E17" sqref="E17"/>
    </sheetView>
  </sheetViews>
  <sheetFormatPr defaultRowHeight="14.25" x14ac:dyDescent="0.2"/>
  <cols>
    <col min="1" max="1" width="20.125" customWidth="1"/>
  </cols>
  <sheetData>
    <row r="1" spans="1:4" ht="21" x14ac:dyDescent="0.2">
      <c r="A1" s="236" t="s">
        <v>1782</v>
      </c>
      <c r="B1" s="236"/>
      <c r="C1" s="236"/>
      <c r="D1" s="236"/>
    </row>
    <row r="2" spans="1:4" ht="21" x14ac:dyDescent="0.2">
      <c r="A2" s="197"/>
      <c r="B2" s="198"/>
      <c r="C2" s="198"/>
      <c r="D2" s="198"/>
    </row>
    <row r="3" spans="1:4" ht="21" x14ac:dyDescent="0.2">
      <c r="A3" s="237" t="s">
        <v>1783</v>
      </c>
      <c r="B3" s="239" t="s">
        <v>1784</v>
      </c>
      <c r="C3" s="240"/>
      <c r="D3" s="241"/>
    </row>
    <row r="4" spans="1:4" ht="21" x14ac:dyDescent="0.2">
      <c r="A4" s="238"/>
      <c r="B4" s="199" t="s">
        <v>1785</v>
      </c>
      <c r="C4" s="199" t="s">
        <v>1786</v>
      </c>
      <c r="D4" s="200" t="s">
        <v>6</v>
      </c>
    </row>
    <row r="5" spans="1:4" ht="20.100000000000001" customHeight="1" x14ac:dyDescent="0.2">
      <c r="A5" s="201" t="s">
        <v>1787</v>
      </c>
      <c r="B5" s="202">
        <v>15</v>
      </c>
      <c r="C5" s="202">
        <v>26</v>
      </c>
      <c r="D5" s="203">
        <f>SUM(B5:C5)</f>
        <v>41</v>
      </c>
    </row>
    <row r="6" spans="1:4" ht="20.100000000000001" customHeight="1" x14ac:dyDescent="0.2">
      <c r="A6" s="201" t="s">
        <v>1788</v>
      </c>
      <c r="B6" s="202">
        <v>21</v>
      </c>
      <c r="C6" s="202">
        <v>17</v>
      </c>
      <c r="D6" s="203">
        <f>SUM(B6:C6)</f>
        <v>38</v>
      </c>
    </row>
    <row r="7" spans="1:4" ht="20.100000000000001" customHeight="1" x14ac:dyDescent="0.2">
      <c r="A7" s="201" t="s">
        <v>1789</v>
      </c>
      <c r="B7" s="202">
        <v>18</v>
      </c>
      <c r="C7" s="202">
        <v>27</v>
      </c>
      <c r="D7" s="203">
        <f>SUM(B7:C7)</f>
        <v>45</v>
      </c>
    </row>
    <row r="8" spans="1:4" ht="20.100000000000001" customHeight="1" x14ac:dyDescent="0.2">
      <c r="A8" s="201" t="s">
        <v>1790</v>
      </c>
      <c r="B8" s="202">
        <v>38</v>
      </c>
      <c r="C8" s="202">
        <v>0</v>
      </c>
      <c r="D8" s="203">
        <f>SUM(B8:C8)</f>
        <v>38</v>
      </c>
    </row>
    <row r="9" spans="1:4" ht="20.100000000000001" customHeight="1" x14ac:dyDescent="0.2">
      <c r="A9" s="204" t="s">
        <v>6</v>
      </c>
      <c r="B9" s="204">
        <f t="shared" ref="B9:D9" si="0">SUM(B5:B8)</f>
        <v>92</v>
      </c>
      <c r="C9" s="204">
        <f t="shared" si="0"/>
        <v>70</v>
      </c>
      <c r="D9" s="205">
        <f t="shared" si="0"/>
        <v>162</v>
      </c>
    </row>
    <row r="10" spans="1:4" ht="20.100000000000001" customHeight="1" x14ac:dyDescent="0.2">
      <c r="A10" s="201" t="s">
        <v>1791</v>
      </c>
      <c r="B10" s="206">
        <v>7</v>
      </c>
      <c r="C10" s="206">
        <v>24</v>
      </c>
      <c r="D10" s="207">
        <f>SUM(B10:C10)</f>
        <v>31</v>
      </c>
    </row>
    <row r="11" spans="1:4" ht="20.100000000000001" customHeight="1" x14ac:dyDescent="0.2">
      <c r="A11" s="201" t="s">
        <v>1792</v>
      </c>
      <c r="B11" s="206">
        <v>16</v>
      </c>
      <c r="C11" s="206">
        <v>15</v>
      </c>
      <c r="D11" s="207">
        <f>SUM(B11:C11)</f>
        <v>31</v>
      </c>
    </row>
    <row r="12" spans="1:4" ht="20.100000000000001" customHeight="1" x14ac:dyDescent="0.2">
      <c r="A12" s="201" t="s">
        <v>1793</v>
      </c>
      <c r="B12" s="206">
        <v>14</v>
      </c>
      <c r="C12" s="206">
        <v>19</v>
      </c>
      <c r="D12" s="207">
        <f>SUM(B12:C12)</f>
        <v>33</v>
      </c>
    </row>
    <row r="13" spans="1:4" ht="20.100000000000001" customHeight="1" x14ac:dyDescent="0.2">
      <c r="A13" s="201" t="s">
        <v>1794</v>
      </c>
      <c r="B13" s="206">
        <v>30</v>
      </c>
      <c r="C13" s="206">
        <v>2</v>
      </c>
      <c r="D13" s="207">
        <f>SUM(B13:C13)</f>
        <v>32</v>
      </c>
    </row>
    <row r="14" spans="1:4" ht="20.100000000000001" customHeight="1" x14ac:dyDescent="0.2">
      <c r="A14" s="204" t="s">
        <v>6</v>
      </c>
      <c r="B14" s="204">
        <f t="shared" ref="B14" si="1">SUM(B10:B13)</f>
        <v>67</v>
      </c>
      <c r="C14" s="204">
        <f>SUM(C10:C13)</f>
        <v>60</v>
      </c>
      <c r="D14" s="205">
        <f>SUM(D10:D13)</f>
        <v>127</v>
      </c>
    </row>
    <row r="15" spans="1:4" ht="20.100000000000001" customHeight="1" x14ac:dyDescent="0.2">
      <c r="A15" s="201" t="s">
        <v>1795</v>
      </c>
      <c r="B15" s="206">
        <v>7</v>
      </c>
      <c r="C15" s="206">
        <v>24</v>
      </c>
      <c r="D15" s="207">
        <f>SUM(B15:C15)</f>
        <v>31</v>
      </c>
    </row>
    <row r="16" spans="1:4" ht="20.100000000000001" customHeight="1" x14ac:dyDescent="0.2">
      <c r="A16" s="201" t="s">
        <v>1796</v>
      </c>
      <c r="B16" s="206">
        <v>17</v>
      </c>
      <c r="C16" s="206">
        <v>9</v>
      </c>
      <c r="D16" s="207">
        <f>SUM(B16:C16)</f>
        <v>26</v>
      </c>
    </row>
    <row r="17" spans="1:4" ht="20.100000000000001" customHeight="1" x14ac:dyDescent="0.2">
      <c r="A17" s="201" t="s">
        <v>1797</v>
      </c>
      <c r="B17" s="206">
        <v>9</v>
      </c>
      <c r="C17" s="206">
        <v>22</v>
      </c>
      <c r="D17" s="207">
        <f>SUM(B17:C17)</f>
        <v>31</v>
      </c>
    </row>
    <row r="18" spans="1:4" ht="20.100000000000001" customHeight="1" x14ac:dyDescent="0.2">
      <c r="A18" s="201" t="s">
        <v>1798</v>
      </c>
      <c r="B18" s="206">
        <v>21</v>
      </c>
      <c r="C18" s="206">
        <v>8</v>
      </c>
      <c r="D18" s="207">
        <f>SUM(B18:C18)</f>
        <v>29</v>
      </c>
    </row>
    <row r="19" spans="1:4" ht="20.100000000000001" customHeight="1" x14ac:dyDescent="0.2">
      <c r="A19" s="204" t="s">
        <v>6</v>
      </c>
      <c r="B19" s="204">
        <f t="shared" ref="B19:D19" si="2">SUM(B15:B18)</f>
        <v>54</v>
      </c>
      <c r="C19" s="204">
        <f t="shared" si="2"/>
        <v>63</v>
      </c>
      <c r="D19" s="205">
        <f t="shared" si="2"/>
        <v>117</v>
      </c>
    </row>
    <row r="20" spans="1:4" ht="20.100000000000001" customHeight="1" x14ac:dyDescent="0.2">
      <c r="A20" s="208" t="s">
        <v>1799</v>
      </c>
      <c r="B20" s="208">
        <f t="shared" ref="B20:C20" si="3">B9+B14+B19</f>
        <v>213</v>
      </c>
      <c r="C20" s="208">
        <f t="shared" si="3"/>
        <v>193</v>
      </c>
      <c r="D20" s="209">
        <f>D9+D14+D19</f>
        <v>406</v>
      </c>
    </row>
    <row r="21" spans="1:4" ht="20.100000000000001" customHeight="1" x14ac:dyDescent="0.2">
      <c r="A21" s="201" t="s">
        <v>1800</v>
      </c>
      <c r="B21" s="202">
        <v>8</v>
      </c>
      <c r="C21" s="202">
        <v>17</v>
      </c>
      <c r="D21" s="203">
        <f>SUM(B21:C21)</f>
        <v>25</v>
      </c>
    </row>
    <row r="22" spans="1:4" ht="20.100000000000001" customHeight="1" x14ac:dyDescent="0.2">
      <c r="A22" s="201" t="s">
        <v>1801</v>
      </c>
      <c r="B22" s="202">
        <v>11</v>
      </c>
      <c r="C22" s="202">
        <v>19</v>
      </c>
      <c r="D22" s="203">
        <f>SUM(B22:C22)</f>
        <v>30</v>
      </c>
    </row>
    <row r="23" spans="1:4" ht="20.100000000000001" customHeight="1" x14ac:dyDescent="0.2">
      <c r="A23" s="201" t="s">
        <v>1802</v>
      </c>
      <c r="B23" s="202">
        <v>10</v>
      </c>
      <c r="C23" s="202">
        <v>1</v>
      </c>
      <c r="D23" s="203">
        <f>SUM(B23:C23)</f>
        <v>11</v>
      </c>
    </row>
    <row r="24" spans="1:4" ht="20.100000000000001" customHeight="1" x14ac:dyDescent="0.2">
      <c r="A24" s="204" t="s">
        <v>6</v>
      </c>
      <c r="B24" s="204">
        <f t="shared" ref="B24:D24" si="4">SUM(B21:B23)</f>
        <v>29</v>
      </c>
      <c r="C24" s="204">
        <f t="shared" si="4"/>
        <v>37</v>
      </c>
      <c r="D24" s="205">
        <f t="shared" si="4"/>
        <v>66</v>
      </c>
    </row>
    <row r="25" spans="1:4" ht="20.100000000000001" customHeight="1" x14ac:dyDescent="0.2">
      <c r="A25" s="201" t="s">
        <v>1803</v>
      </c>
      <c r="B25" s="206">
        <v>5</v>
      </c>
      <c r="C25" s="206">
        <v>19</v>
      </c>
      <c r="D25" s="207">
        <f>SUM(B25:C25)</f>
        <v>24</v>
      </c>
    </row>
    <row r="26" spans="1:4" ht="20.100000000000001" customHeight="1" x14ac:dyDescent="0.2">
      <c r="A26" s="201" t="s">
        <v>1804</v>
      </c>
      <c r="B26" s="206">
        <v>15</v>
      </c>
      <c r="C26" s="206">
        <v>17</v>
      </c>
      <c r="D26" s="207">
        <f>SUM(B26:C26)</f>
        <v>32</v>
      </c>
    </row>
    <row r="27" spans="1:4" ht="20.100000000000001" customHeight="1" x14ac:dyDescent="0.2">
      <c r="A27" s="201" t="s">
        <v>1805</v>
      </c>
      <c r="B27" s="206">
        <v>7</v>
      </c>
      <c r="C27" s="206">
        <v>5</v>
      </c>
      <c r="D27" s="207">
        <f>SUM(B27:C27)</f>
        <v>12</v>
      </c>
    </row>
    <row r="28" spans="1:4" ht="20.100000000000001" customHeight="1" x14ac:dyDescent="0.2">
      <c r="A28" s="204" t="s">
        <v>6</v>
      </c>
      <c r="B28" s="204">
        <f>SUM(B25:B27)</f>
        <v>27</v>
      </c>
      <c r="C28" s="204">
        <f>SUM(C25:C27)</f>
        <v>41</v>
      </c>
      <c r="D28" s="205">
        <f>SUM(D25:D27)</f>
        <v>68</v>
      </c>
    </row>
    <row r="29" spans="1:4" ht="20.100000000000001" customHeight="1" x14ac:dyDescent="0.2">
      <c r="A29" s="201" t="s">
        <v>1806</v>
      </c>
      <c r="B29" s="206">
        <v>12</v>
      </c>
      <c r="C29" s="206">
        <v>24</v>
      </c>
      <c r="D29" s="207">
        <f>SUM(B29:C29)</f>
        <v>36</v>
      </c>
    </row>
    <row r="30" spans="1:4" ht="20.100000000000001" customHeight="1" x14ac:dyDescent="0.2">
      <c r="A30" s="201" t="s">
        <v>1807</v>
      </c>
      <c r="B30" s="206">
        <v>19</v>
      </c>
      <c r="C30" s="206">
        <v>14</v>
      </c>
      <c r="D30" s="207">
        <f>SUM(B30:C30)</f>
        <v>33</v>
      </c>
    </row>
    <row r="31" spans="1:4" ht="20.100000000000001" customHeight="1" x14ac:dyDescent="0.2">
      <c r="A31" s="204" t="s">
        <v>6</v>
      </c>
      <c r="B31" s="204">
        <f t="shared" ref="B31:D31" si="5">SUM(B29:B30)</f>
        <v>31</v>
      </c>
      <c r="C31" s="204">
        <f t="shared" si="5"/>
        <v>38</v>
      </c>
      <c r="D31" s="205">
        <f t="shared" si="5"/>
        <v>69</v>
      </c>
    </row>
    <row r="32" spans="1:4" ht="20.100000000000001" customHeight="1" x14ac:dyDescent="0.2">
      <c r="A32" s="208" t="s">
        <v>1808</v>
      </c>
      <c r="B32" s="208">
        <f t="shared" ref="B32:D32" si="6">B24+B28+B31</f>
        <v>87</v>
      </c>
      <c r="C32" s="208">
        <f t="shared" si="6"/>
        <v>116</v>
      </c>
      <c r="D32" s="209">
        <f t="shared" si="6"/>
        <v>203</v>
      </c>
    </row>
    <row r="33" spans="1:4" ht="20.100000000000001" customHeight="1" x14ac:dyDescent="0.2">
      <c r="A33" s="208" t="s">
        <v>1809</v>
      </c>
      <c r="B33" s="208">
        <f t="shared" ref="B33:C33" si="7">B20+B32</f>
        <v>300</v>
      </c>
      <c r="C33" s="208">
        <f t="shared" si="7"/>
        <v>309</v>
      </c>
      <c r="D33" s="209">
        <f>D20+D32</f>
        <v>609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C574-ED14-47CB-A7D6-0290AB2EE695}">
  <dimension ref="A1:P23"/>
  <sheetViews>
    <sheetView view="pageBreakPreview" topLeftCell="A13" zoomScale="120" zoomScaleNormal="130" zoomScaleSheetLayoutView="12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1567</v>
      </c>
      <c r="D2" s="2"/>
      <c r="E2" s="2"/>
      <c r="F2" s="2"/>
      <c r="G2" s="2"/>
      <c r="H2" s="3"/>
      <c r="I2" s="3"/>
      <c r="J2" s="3"/>
    </row>
    <row r="3" spans="1:16" ht="21" x14ac:dyDescent="0.35">
      <c r="B3" s="168" t="s">
        <v>2</v>
      </c>
      <c r="C3" s="12" t="s">
        <v>1568</v>
      </c>
      <c r="D3" s="3"/>
      <c r="E3" s="3"/>
      <c r="F3" s="3"/>
      <c r="G3" s="5">
        <f>COUNTIF(C6:C23,"เด็กชาย")</f>
        <v>0</v>
      </c>
      <c r="H3" s="5"/>
      <c r="I3" s="5"/>
      <c r="J3" s="5"/>
      <c r="K3" s="111" t="s">
        <v>4</v>
      </c>
      <c r="L3" s="111">
        <f>COUNTIF(C6:C29,"นาย")</f>
        <v>7</v>
      </c>
      <c r="M3" s="111" t="s">
        <v>5</v>
      </c>
      <c r="N3" s="111">
        <f>COUNTIF(C6:C29,"นางสาว")</f>
        <v>5</v>
      </c>
      <c r="O3" s="111" t="s">
        <v>6</v>
      </c>
      <c r="P3" s="6">
        <f>L3+N3</f>
        <v>12</v>
      </c>
    </row>
    <row r="4" spans="1:16" ht="9.75" customHeight="1" x14ac:dyDescent="0.25">
      <c r="A4" s="3"/>
      <c r="B4" s="7"/>
      <c r="D4" s="3"/>
      <c r="E4" s="3"/>
      <c r="F4" s="3"/>
      <c r="P4" s="3"/>
    </row>
    <row r="5" spans="1:16" s="12" customFormat="1" ht="76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57">
        <v>1</v>
      </c>
      <c r="B6" s="58" t="s">
        <v>1569</v>
      </c>
      <c r="C6" s="59" t="s">
        <v>1229</v>
      </c>
      <c r="D6" s="60" t="s">
        <v>1570</v>
      </c>
      <c r="E6" s="61" t="s">
        <v>949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3">
      <c r="A7" s="57">
        <v>2</v>
      </c>
      <c r="B7" s="58" t="s">
        <v>1571</v>
      </c>
      <c r="C7" s="59" t="s">
        <v>1242</v>
      </c>
      <c r="D7" s="60" t="s">
        <v>1572</v>
      </c>
      <c r="E7" s="61" t="s">
        <v>1573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3">
      <c r="A8" s="57">
        <v>3</v>
      </c>
      <c r="B8" s="58" t="s">
        <v>1574</v>
      </c>
      <c r="C8" s="59" t="s">
        <v>1242</v>
      </c>
      <c r="D8" s="60" t="s">
        <v>1575</v>
      </c>
      <c r="E8" s="61" t="s">
        <v>970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3">
      <c r="A9" s="57">
        <v>4</v>
      </c>
      <c r="B9" s="58" t="s">
        <v>1576</v>
      </c>
      <c r="C9" s="59" t="s">
        <v>1229</v>
      </c>
      <c r="D9" s="60" t="s">
        <v>629</v>
      </c>
      <c r="E9" s="61" t="s">
        <v>1577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8" customHeight="1" x14ac:dyDescent="0.3">
      <c r="A10" s="57">
        <v>5</v>
      </c>
      <c r="B10" s="58" t="s">
        <v>1578</v>
      </c>
      <c r="C10" s="59" t="s">
        <v>1229</v>
      </c>
      <c r="D10" s="60" t="s">
        <v>1579</v>
      </c>
      <c r="E10" s="61" t="s">
        <v>1122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8" customHeight="1" x14ac:dyDescent="0.3">
      <c r="A11" s="57">
        <v>6</v>
      </c>
      <c r="B11" s="58" t="s">
        <v>1580</v>
      </c>
      <c r="C11" s="59" t="s">
        <v>1229</v>
      </c>
      <c r="D11" s="60" t="s">
        <v>1581</v>
      </c>
      <c r="E11" s="61" t="s">
        <v>1582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8" customHeight="1" x14ac:dyDescent="0.3">
      <c r="A12" s="57">
        <v>7</v>
      </c>
      <c r="B12" s="58" t="s">
        <v>1583</v>
      </c>
      <c r="C12" s="59" t="s">
        <v>1229</v>
      </c>
      <c r="D12" s="60" t="s">
        <v>1478</v>
      </c>
      <c r="E12" s="61" t="s">
        <v>1584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8" customHeight="1" x14ac:dyDescent="0.3">
      <c r="A13" s="57">
        <v>8</v>
      </c>
      <c r="B13" s="58" t="s">
        <v>1585</v>
      </c>
      <c r="C13" s="59" t="s">
        <v>1242</v>
      </c>
      <c r="D13" s="60" t="s">
        <v>395</v>
      </c>
      <c r="E13" s="61" t="s">
        <v>324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3">
      <c r="A14" s="57">
        <v>9</v>
      </c>
      <c r="B14" s="58" t="s">
        <v>1586</v>
      </c>
      <c r="C14" s="59" t="s">
        <v>1242</v>
      </c>
      <c r="D14" s="60" t="s">
        <v>1587</v>
      </c>
      <c r="E14" s="61" t="s">
        <v>410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8" customHeight="1" x14ac:dyDescent="0.3">
      <c r="A15" s="57">
        <v>10</v>
      </c>
      <c r="B15" s="58" t="s">
        <v>1588</v>
      </c>
      <c r="C15" s="59" t="s">
        <v>1229</v>
      </c>
      <c r="D15" s="60" t="s">
        <v>1589</v>
      </c>
      <c r="E15" s="61" t="s">
        <v>1590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8" customHeight="1" x14ac:dyDescent="0.3">
      <c r="A16" s="57">
        <v>11</v>
      </c>
      <c r="B16" s="58" t="s">
        <v>1591</v>
      </c>
      <c r="C16" s="59" t="s">
        <v>1229</v>
      </c>
      <c r="D16" s="60" t="s">
        <v>823</v>
      </c>
      <c r="E16" s="61" t="s">
        <v>1592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 x14ac:dyDescent="0.3">
      <c r="A17" s="57">
        <v>12</v>
      </c>
      <c r="B17" s="58" t="s">
        <v>1593</v>
      </c>
      <c r="C17" s="59" t="s">
        <v>1242</v>
      </c>
      <c r="D17" s="60" t="s">
        <v>305</v>
      </c>
      <c r="E17" s="61" t="s">
        <v>1594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8" customHeight="1" x14ac:dyDescent="0.3">
      <c r="A18" s="57"/>
      <c r="B18" s="58"/>
      <c r="C18" s="59"/>
      <c r="D18" s="60"/>
      <c r="E18" s="61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8" customHeight="1" x14ac:dyDescent="0.3">
      <c r="A19" s="57"/>
      <c r="B19" s="58"/>
      <c r="C19" s="59"/>
      <c r="D19" s="60"/>
      <c r="E19" s="61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8" customHeight="1" x14ac:dyDescent="0.3">
      <c r="A20" s="57"/>
      <c r="B20" s="58"/>
      <c r="C20" s="59"/>
      <c r="D20" s="60"/>
      <c r="E20" s="6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8" customHeight="1" x14ac:dyDescent="0.3">
      <c r="A21" s="57"/>
      <c r="B21" s="58"/>
      <c r="C21" s="59"/>
      <c r="D21" s="60"/>
      <c r="E21" s="61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8" customHeight="1" x14ac:dyDescent="0.3">
      <c r="A22" s="57"/>
      <c r="B22" s="58"/>
      <c r="C22" s="59"/>
      <c r="D22" s="60"/>
      <c r="E22" s="61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8" customHeight="1" x14ac:dyDescent="0.3">
      <c r="A23" s="57"/>
      <c r="B23" s="58"/>
      <c r="C23" s="59"/>
      <c r="D23" s="60"/>
      <c r="E23" s="61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F74C-20B4-4A05-A367-E83997AA1C05}">
  <dimension ref="A1:R41"/>
  <sheetViews>
    <sheetView view="pageBreakPreview" zoomScale="110" zoomScaleNormal="130" zoomScaleSheetLayoutView="11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7" width="5.25" style="1" customWidth="1"/>
    <col min="18" max="18" width="22.75" style="1" customWidth="1"/>
    <col min="19" max="16384" width="9" style="1"/>
  </cols>
  <sheetData>
    <row r="1" spans="1:18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8" ht="21" x14ac:dyDescent="0.25">
      <c r="A2" s="2"/>
      <c r="C2" s="2" t="s">
        <v>1595</v>
      </c>
      <c r="D2" s="2"/>
      <c r="E2" s="2"/>
      <c r="F2" s="2"/>
      <c r="G2" s="2"/>
      <c r="H2" s="3"/>
      <c r="I2" s="3"/>
      <c r="J2" s="3"/>
    </row>
    <row r="3" spans="1:18" ht="21" x14ac:dyDescent="0.35">
      <c r="B3" s="4" t="s">
        <v>2</v>
      </c>
      <c r="C3" s="12" t="s">
        <v>1596</v>
      </c>
      <c r="D3" s="3"/>
      <c r="E3" s="3"/>
      <c r="F3" s="3"/>
      <c r="G3" s="5"/>
      <c r="H3" s="5"/>
      <c r="I3" s="5"/>
      <c r="J3" s="5"/>
      <c r="K3" s="6" t="s">
        <v>4</v>
      </c>
      <c r="L3" s="6">
        <f>COUNTIF(C6:C45,"นาย")</f>
        <v>12</v>
      </c>
      <c r="M3" s="6" t="s">
        <v>5</v>
      </c>
      <c r="N3" s="6">
        <f>COUNTIF(C6:C45,"นางสาว")</f>
        <v>24</v>
      </c>
      <c r="O3" s="6" t="s">
        <v>6</v>
      </c>
      <c r="P3" s="6">
        <f>L3+N3</f>
        <v>36</v>
      </c>
    </row>
    <row r="4" spans="1:18" ht="5.25" customHeight="1" x14ac:dyDescent="0.25">
      <c r="A4" s="3"/>
      <c r="B4" s="7"/>
      <c r="D4" s="3"/>
      <c r="E4" s="3"/>
      <c r="F4" s="3"/>
      <c r="P4" s="3"/>
    </row>
    <row r="5" spans="1:18" s="12" customFormat="1" ht="72.7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s="75" customFormat="1" ht="18" customHeight="1" x14ac:dyDescent="0.3">
      <c r="A6" s="57">
        <v>1</v>
      </c>
      <c r="B6" s="58" t="s">
        <v>1597</v>
      </c>
      <c r="C6" s="59" t="s">
        <v>1229</v>
      </c>
      <c r="D6" s="60" t="s">
        <v>1598</v>
      </c>
      <c r="E6" s="61" t="s">
        <v>1599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105"/>
      <c r="R6" s="120"/>
    </row>
    <row r="7" spans="1:18" s="75" customFormat="1" ht="18" customHeight="1" x14ac:dyDescent="0.3">
      <c r="A7" s="57">
        <v>2</v>
      </c>
      <c r="B7" s="58" t="s">
        <v>1600</v>
      </c>
      <c r="C7" s="59" t="s">
        <v>1229</v>
      </c>
      <c r="D7" s="60" t="s">
        <v>1601</v>
      </c>
      <c r="E7" s="61" t="s">
        <v>1602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105"/>
      <c r="R7" s="120"/>
    </row>
    <row r="8" spans="1:18" s="75" customFormat="1" ht="18" customHeight="1" x14ac:dyDescent="0.3">
      <c r="A8" s="57">
        <v>3</v>
      </c>
      <c r="B8" s="58" t="s">
        <v>1603</v>
      </c>
      <c r="C8" s="59" t="s">
        <v>1229</v>
      </c>
      <c r="D8" s="60" t="s">
        <v>421</v>
      </c>
      <c r="E8" s="61" t="s">
        <v>663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105"/>
      <c r="R8" s="120"/>
    </row>
    <row r="9" spans="1:18" s="75" customFormat="1" ht="18" customHeight="1" x14ac:dyDescent="0.3">
      <c r="A9" s="57">
        <v>4</v>
      </c>
      <c r="B9" s="58" t="s">
        <v>1604</v>
      </c>
      <c r="C9" s="59" t="s">
        <v>1229</v>
      </c>
      <c r="D9" s="60" t="s">
        <v>1605</v>
      </c>
      <c r="E9" s="61" t="s">
        <v>1606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105"/>
      <c r="R9" s="120"/>
    </row>
    <row r="10" spans="1:18" s="75" customFormat="1" ht="18" customHeight="1" x14ac:dyDescent="0.3">
      <c r="A10" s="57">
        <v>5</v>
      </c>
      <c r="B10" s="58" t="s">
        <v>1607</v>
      </c>
      <c r="C10" s="59" t="s">
        <v>1229</v>
      </c>
      <c r="D10" s="60" t="s">
        <v>1608</v>
      </c>
      <c r="E10" s="61" t="s">
        <v>1609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05"/>
      <c r="R10" s="120"/>
    </row>
    <row r="11" spans="1:18" s="75" customFormat="1" ht="18" customHeight="1" x14ac:dyDescent="0.3">
      <c r="A11" s="57">
        <v>6</v>
      </c>
      <c r="B11" s="58" t="s">
        <v>1610</v>
      </c>
      <c r="C11" s="59" t="s">
        <v>1242</v>
      </c>
      <c r="D11" s="60" t="s">
        <v>1611</v>
      </c>
      <c r="E11" s="61" t="s">
        <v>1612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05"/>
      <c r="R11" s="120"/>
    </row>
    <row r="12" spans="1:18" s="75" customFormat="1" ht="18" customHeight="1" x14ac:dyDescent="0.3">
      <c r="A12" s="57">
        <v>7</v>
      </c>
      <c r="B12" s="58" t="s">
        <v>1613</v>
      </c>
      <c r="C12" s="59" t="s">
        <v>1242</v>
      </c>
      <c r="D12" s="60" t="s">
        <v>1614</v>
      </c>
      <c r="E12" s="61" t="s">
        <v>1615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05"/>
      <c r="R12" s="120"/>
    </row>
    <row r="13" spans="1:18" s="75" customFormat="1" ht="18" customHeight="1" x14ac:dyDescent="0.3">
      <c r="A13" s="57">
        <v>8</v>
      </c>
      <c r="B13" s="58" t="s">
        <v>1616</v>
      </c>
      <c r="C13" s="59" t="s">
        <v>1242</v>
      </c>
      <c r="D13" s="60" t="s">
        <v>1165</v>
      </c>
      <c r="E13" s="61" t="s">
        <v>1617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05"/>
      <c r="R13" s="120"/>
    </row>
    <row r="14" spans="1:18" s="75" customFormat="1" ht="18" customHeight="1" x14ac:dyDescent="0.3">
      <c r="A14" s="57">
        <v>9</v>
      </c>
      <c r="B14" s="58" t="s">
        <v>1618</v>
      </c>
      <c r="C14" s="59" t="s">
        <v>1242</v>
      </c>
      <c r="D14" s="60" t="s">
        <v>65</v>
      </c>
      <c r="E14" s="61" t="s">
        <v>1619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05"/>
      <c r="R14" s="120"/>
    </row>
    <row r="15" spans="1:18" s="75" customFormat="1" ht="18" customHeight="1" x14ac:dyDescent="0.3">
      <c r="A15" s="57">
        <v>10</v>
      </c>
      <c r="B15" s="58" t="s">
        <v>1620</v>
      </c>
      <c r="C15" s="59" t="s">
        <v>1242</v>
      </c>
      <c r="D15" s="60" t="s">
        <v>305</v>
      </c>
      <c r="E15" s="61" t="s">
        <v>404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105"/>
      <c r="R15" s="120"/>
    </row>
    <row r="16" spans="1:18" s="75" customFormat="1" ht="18" customHeight="1" x14ac:dyDescent="0.3">
      <c r="A16" s="57">
        <v>11</v>
      </c>
      <c r="B16" s="58" t="s">
        <v>1621</v>
      </c>
      <c r="C16" s="59" t="s">
        <v>1242</v>
      </c>
      <c r="D16" s="60" t="s">
        <v>1622</v>
      </c>
      <c r="E16" s="61" t="s">
        <v>1623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105"/>
      <c r="R16" s="120"/>
    </row>
    <row r="17" spans="1:18" s="75" customFormat="1" ht="18" customHeight="1" x14ac:dyDescent="0.3">
      <c r="A17" s="57">
        <v>12</v>
      </c>
      <c r="B17" s="58" t="s">
        <v>1624</v>
      </c>
      <c r="C17" s="59" t="s">
        <v>1242</v>
      </c>
      <c r="D17" s="60" t="s">
        <v>1625</v>
      </c>
      <c r="E17" s="61" t="s">
        <v>1626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05"/>
      <c r="R17" s="120"/>
    </row>
    <row r="18" spans="1:18" s="75" customFormat="1" ht="18" customHeight="1" x14ac:dyDescent="0.3">
      <c r="A18" s="57">
        <v>13</v>
      </c>
      <c r="B18" s="58" t="s">
        <v>1627</v>
      </c>
      <c r="C18" s="59" t="s">
        <v>1242</v>
      </c>
      <c r="D18" s="60" t="s">
        <v>1628</v>
      </c>
      <c r="E18" s="61" t="s">
        <v>1629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105"/>
      <c r="R18" s="120"/>
    </row>
    <row r="19" spans="1:18" s="75" customFormat="1" ht="18" customHeight="1" x14ac:dyDescent="0.3">
      <c r="A19" s="57">
        <v>14</v>
      </c>
      <c r="B19" s="58" t="s">
        <v>1630</v>
      </c>
      <c r="C19" s="59" t="s">
        <v>1242</v>
      </c>
      <c r="D19" s="60" t="s">
        <v>1631</v>
      </c>
      <c r="E19" s="61" t="s">
        <v>1122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105"/>
      <c r="R19" s="120"/>
    </row>
    <row r="20" spans="1:18" s="75" customFormat="1" ht="18" customHeight="1" x14ac:dyDescent="0.3">
      <c r="A20" s="57">
        <v>15</v>
      </c>
      <c r="B20" s="58" t="s">
        <v>1632</v>
      </c>
      <c r="C20" s="59" t="s">
        <v>1242</v>
      </c>
      <c r="D20" s="60" t="s">
        <v>1633</v>
      </c>
      <c r="E20" s="61" t="s">
        <v>1634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05"/>
      <c r="R20" s="120"/>
    </row>
    <row r="21" spans="1:18" s="75" customFormat="1" ht="18" customHeight="1" x14ac:dyDescent="0.3">
      <c r="A21" s="57">
        <v>16</v>
      </c>
      <c r="B21" s="58" t="s">
        <v>1635</v>
      </c>
      <c r="C21" s="59" t="s">
        <v>1242</v>
      </c>
      <c r="D21" s="60" t="s">
        <v>1636</v>
      </c>
      <c r="E21" s="61" t="s">
        <v>1221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105"/>
      <c r="R21" s="120"/>
    </row>
    <row r="22" spans="1:18" s="75" customFormat="1" ht="18" customHeight="1" x14ac:dyDescent="0.3">
      <c r="A22" s="57">
        <v>17</v>
      </c>
      <c r="B22" s="58" t="s">
        <v>1637</v>
      </c>
      <c r="C22" s="59" t="s">
        <v>1242</v>
      </c>
      <c r="D22" s="60" t="s">
        <v>1638</v>
      </c>
      <c r="E22" s="61" t="s">
        <v>903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05"/>
      <c r="R22" s="120"/>
    </row>
    <row r="23" spans="1:18" s="75" customFormat="1" ht="18" customHeight="1" x14ac:dyDescent="0.3">
      <c r="A23" s="57">
        <v>18</v>
      </c>
      <c r="B23" s="58" t="s">
        <v>1639</v>
      </c>
      <c r="C23" s="59" t="s">
        <v>1242</v>
      </c>
      <c r="D23" s="60" t="s">
        <v>1640</v>
      </c>
      <c r="E23" s="61" t="s">
        <v>1641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05"/>
      <c r="R23" s="120"/>
    </row>
    <row r="24" spans="1:18" s="75" customFormat="1" ht="18" customHeight="1" x14ac:dyDescent="0.3">
      <c r="A24" s="57">
        <v>19</v>
      </c>
      <c r="B24" s="58" t="s">
        <v>1642</v>
      </c>
      <c r="C24" s="59" t="s">
        <v>1242</v>
      </c>
      <c r="D24" s="60" t="s">
        <v>1643</v>
      </c>
      <c r="E24" s="61" t="s">
        <v>1644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05"/>
      <c r="R24" s="120"/>
    </row>
    <row r="25" spans="1:18" s="75" customFormat="1" ht="18" customHeight="1" x14ac:dyDescent="0.3">
      <c r="A25" s="57">
        <v>20</v>
      </c>
      <c r="B25" s="58" t="s">
        <v>1645</v>
      </c>
      <c r="C25" s="59" t="s">
        <v>1242</v>
      </c>
      <c r="D25" s="60" t="s">
        <v>1646</v>
      </c>
      <c r="E25" s="61" t="s">
        <v>1647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05"/>
      <c r="R25" s="120"/>
    </row>
    <row r="26" spans="1:18" s="75" customFormat="1" ht="18" customHeight="1" x14ac:dyDescent="0.3">
      <c r="A26" s="57">
        <v>21</v>
      </c>
      <c r="B26" s="58" t="s">
        <v>1648</v>
      </c>
      <c r="C26" s="59" t="s">
        <v>1242</v>
      </c>
      <c r="D26" s="60" t="s">
        <v>1649</v>
      </c>
      <c r="E26" s="61" t="s">
        <v>1650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105"/>
      <c r="R26" s="120"/>
    </row>
    <row r="27" spans="1:18" s="75" customFormat="1" ht="18" customHeight="1" x14ac:dyDescent="0.3">
      <c r="A27" s="57">
        <v>22</v>
      </c>
      <c r="B27" s="58" t="s">
        <v>1651</v>
      </c>
      <c r="C27" s="59" t="s">
        <v>1242</v>
      </c>
      <c r="D27" s="60" t="s">
        <v>1652</v>
      </c>
      <c r="E27" s="61" t="s">
        <v>1653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05"/>
      <c r="R27" s="120"/>
    </row>
    <row r="28" spans="1:18" s="75" customFormat="1" ht="18" customHeight="1" x14ac:dyDescent="0.3">
      <c r="A28" s="57">
        <v>23</v>
      </c>
      <c r="B28" s="58" t="s">
        <v>1654</v>
      </c>
      <c r="C28" s="59" t="s">
        <v>1229</v>
      </c>
      <c r="D28" s="60" t="s">
        <v>1655</v>
      </c>
      <c r="E28" s="61" t="s">
        <v>669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05"/>
      <c r="R28" s="120"/>
    </row>
    <row r="29" spans="1:18" s="75" customFormat="1" ht="18" customHeight="1" x14ac:dyDescent="0.3">
      <c r="A29" s="57">
        <v>24</v>
      </c>
      <c r="B29" s="58" t="s">
        <v>1656</v>
      </c>
      <c r="C29" s="59" t="s">
        <v>1229</v>
      </c>
      <c r="D29" s="60" t="s">
        <v>1657</v>
      </c>
      <c r="E29" s="61" t="s">
        <v>1658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05"/>
      <c r="R29" s="120"/>
    </row>
    <row r="30" spans="1:18" s="75" customFormat="1" ht="18" customHeight="1" x14ac:dyDescent="0.3">
      <c r="A30" s="57">
        <v>25</v>
      </c>
      <c r="B30" s="58" t="s">
        <v>1659</v>
      </c>
      <c r="C30" s="59" t="s">
        <v>1229</v>
      </c>
      <c r="D30" s="60" t="s">
        <v>297</v>
      </c>
      <c r="E30" s="61" t="s">
        <v>1660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05"/>
      <c r="R30" s="120"/>
    </row>
    <row r="31" spans="1:18" s="75" customFormat="1" ht="18" customHeight="1" x14ac:dyDescent="0.3">
      <c r="A31" s="57">
        <v>26</v>
      </c>
      <c r="B31" s="58" t="s">
        <v>1661</v>
      </c>
      <c r="C31" s="59" t="s">
        <v>1242</v>
      </c>
      <c r="D31" s="60" t="s">
        <v>1662</v>
      </c>
      <c r="E31" s="61" t="s">
        <v>1663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05"/>
      <c r="R31" s="120"/>
    </row>
    <row r="32" spans="1:18" s="75" customFormat="1" ht="18" customHeight="1" x14ac:dyDescent="0.3">
      <c r="A32" s="57">
        <v>27</v>
      </c>
      <c r="B32" s="58" t="s">
        <v>1664</v>
      </c>
      <c r="C32" s="59" t="s">
        <v>1242</v>
      </c>
      <c r="D32" s="60" t="s">
        <v>1665</v>
      </c>
      <c r="E32" s="61" t="s">
        <v>1666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05"/>
      <c r="R32" s="120"/>
    </row>
    <row r="33" spans="1:18" s="75" customFormat="1" ht="18" customHeight="1" x14ac:dyDescent="0.3">
      <c r="A33" s="57">
        <v>28</v>
      </c>
      <c r="B33" s="58" t="s">
        <v>1667</v>
      </c>
      <c r="C33" s="59" t="s">
        <v>1229</v>
      </c>
      <c r="D33" s="60" t="s">
        <v>803</v>
      </c>
      <c r="E33" s="61" t="s">
        <v>1363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05"/>
      <c r="R33" s="120"/>
    </row>
    <row r="34" spans="1:18" s="75" customFormat="1" ht="18" customHeight="1" x14ac:dyDescent="0.3">
      <c r="A34" s="57">
        <v>29</v>
      </c>
      <c r="B34" s="58" t="s">
        <v>1668</v>
      </c>
      <c r="C34" s="59" t="s">
        <v>1229</v>
      </c>
      <c r="D34" s="60" t="s">
        <v>1669</v>
      </c>
      <c r="E34" s="61" t="s">
        <v>1670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05"/>
      <c r="R34" s="120"/>
    </row>
    <row r="35" spans="1:18" s="75" customFormat="1" ht="18" customHeight="1" x14ac:dyDescent="0.3">
      <c r="A35" s="57">
        <v>30</v>
      </c>
      <c r="B35" s="58" t="s">
        <v>1671</v>
      </c>
      <c r="C35" s="59" t="s">
        <v>1229</v>
      </c>
      <c r="D35" s="60" t="s">
        <v>1672</v>
      </c>
      <c r="E35" s="61" t="s">
        <v>1673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05"/>
      <c r="R35" s="120"/>
    </row>
    <row r="36" spans="1:18" s="75" customFormat="1" ht="18" customHeight="1" x14ac:dyDescent="0.3">
      <c r="A36" s="57">
        <v>31</v>
      </c>
      <c r="B36" s="58" t="s">
        <v>1674</v>
      </c>
      <c r="C36" s="59" t="s">
        <v>1242</v>
      </c>
      <c r="D36" s="60" t="s">
        <v>1675</v>
      </c>
      <c r="E36" s="61" t="s">
        <v>1676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05"/>
      <c r="R36" s="120"/>
    </row>
    <row r="37" spans="1:18" s="75" customFormat="1" ht="18" customHeight="1" x14ac:dyDescent="0.3">
      <c r="A37" s="57">
        <v>32</v>
      </c>
      <c r="B37" s="58" t="s">
        <v>1677</v>
      </c>
      <c r="C37" s="59" t="s">
        <v>1242</v>
      </c>
      <c r="D37" s="60" t="s">
        <v>1678</v>
      </c>
      <c r="E37" s="61" t="s">
        <v>1679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105"/>
      <c r="R37" s="120"/>
    </row>
    <row r="38" spans="1:18" s="75" customFormat="1" ht="18" customHeight="1" x14ac:dyDescent="0.3">
      <c r="A38" s="57">
        <v>33</v>
      </c>
      <c r="B38" s="58" t="s">
        <v>1680</v>
      </c>
      <c r="C38" s="59" t="s">
        <v>1242</v>
      </c>
      <c r="D38" s="60" t="s">
        <v>1536</v>
      </c>
      <c r="E38" s="61" t="s">
        <v>1681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105"/>
      <c r="R38" s="120"/>
    </row>
    <row r="39" spans="1:18" s="75" customFormat="1" ht="18" customHeight="1" x14ac:dyDescent="0.3">
      <c r="A39" s="57">
        <v>34</v>
      </c>
      <c r="B39" s="58" t="s">
        <v>1682</v>
      </c>
      <c r="C39" s="59" t="s">
        <v>1242</v>
      </c>
      <c r="D39" s="60" t="s">
        <v>674</v>
      </c>
      <c r="E39" s="61" t="s">
        <v>1683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105"/>
      <c r="R39" s="120"/>
    </row>
    <row r="40" spans="1:18" s="75" customFormat="1" ht="18" customHeight="1" x14ac:dyDescent="0.3">
      <c r="A40" s="57">
        <v>35</v>
      </c>
      <c r="B40" s="58" t="s">
        <v>1684</v>
      </c>
      <c r="C40" s="59" t="s">
        <v>1242</v>
      </c>
      <c r="D40" s="60" t="s">
        <v>60</v>
      </c>
      <c r="E40" s="61" t="s">
        <v>1685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105"/>
      <c r="R40" s="120"/>
    </row>
    <row r="41" spans="1:18" s="75" customFormat="1" ht="18" customHeight="1" x14ac:dyDescent="0.3">
      <c r="A41" s="57">
        <v>36</v>
      </c>
      <c r="B41" s="58" t="s">
        <v>1686</v>
      </c>
      <c r="C41" s="59" t="s">
        <v>1229</v>
      </c>
      <c r="D41" s="60" t="s">
        <v>1687</v>
      </c>
      <c r="E41" s="61" t="s">
        <v>1688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105"/>
      <c r="R41" s="120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F057-E32E-46EA-BB92-69F47D83B44C}">
  <dimension ref="A1:P38"/>
  <sheetViews>
    <sheetView view="pageBreakPreview" topLeftCell="B10" zoomScale="120" zoomScaleNormal="130" zoomScaleSheetLayoutView="12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10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1689</v>
      </c>
      <c r="D2" s="2"/>
      <c r="E2" s="2"/>
      <c r="F2" s="2"/>
      <c r="G2" s="2"/>
      <c r="H2" s="3"/>
      <c r="I2" s="3"/>
      <c r="J2" s="3"/>
    </row>
    <row r="3" spans="1:16" ht="21" x14ac:dyDescent="0.25">
      <c r="B3" s="176" t="s">
        <v>2</v>
      </c>
      <c r="C3" s="120" t="s">
        <v>1690</v>
      </c>
      <c r="D3" s="3"/>
      <c r="E3" s="3"/>
      <c r="F3" s="3"/>
      <c r="G3" s="5"/>
      <c r="H3" s="5"/>
      <c r="I3" s="5"/>
      <c r="J3" s="5"/>
      <c r="K3" s="6" t="s">
        <v>4</v>
      </c>
      <c r="L3" s="6">
        <f>COUNTIF(C6:C39,"นาย")</f>
        <v>19</v>
      </c>
      <c r="M3" s="6" t="s">
        <v>5</v>
      </c>
      <c r="N3" s="6">
        <f>COUNTIF(C6:C39,"นางสาว")</f>
        <v>14</v>
      </c>
      <c r="O3" s="6" t="s">
        <v>6</v>
      </c>
      <c r="P3" s="121">
        <f>L3+N3</f>
        <v>33</v>
      </c>
    </row>
    <row r="4" spans="1:16" ht="6" customHeight="1" thickBot="1" x14ac:dyDescent="0.3">
      <c r="A4" s="3"/>
      <c r="B4" s="7"/>
      <c r="D4" s="3"/>
      <c r="E4" s="3"/>
      <c r="F4" s="3"/>
      <c r="P4" s="3"/>
    </row>
    <row r="5" spans="1:16" s="12" customFormat="1" ht="69" customHeight="1" thickBot="1" x14ac:dyDescent="0.4">
      <c r="A5" s="177" t="s">
        <v>7</v>
      </c>
      <c r="B5" s="178" t="s">
        <v>8</v>
      </c>
      <c r="C5" s="233" t="s">
        <v>9</v>
      </c>
      <c r="D5" s="234"/>
      <c r="E5" s="235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ht="16.5" customHeight="1" x14ac:dyDescent="0.3">
      <c r="A6" s="181">
        <v>1</v>
      </c>
      <c r="B6" s="182" t="s">
        <v>1691</v>
      </c>
      <c r="C6" s="183" t="s">
        <v>1229</v>
      </c>
      <c r="D6" s="184" t="s">
        <v>1692</v>
      </c>
      <c r="E6" s="185" t="s">
        <v>1693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1:16" ht="16.5" customHeight="1" x14ac:dyDescent="0.3">
      <c r="A7" s="186">
        <v>2</v>
      </c>
      <c r="B7" s="124" t="s">
        <v>1694</v>
      </c>
      <c r="C7" s="125" t="s">
        <v>1242</v>
      </c>
      <c r="D7" s="126" t="s">
        <v>1695</v>
      </c>
      <c r="E7" s="127" t="s">
        <v>1696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122"/>
    </row>
    <row r="8" spans="1:16" ht="16.5" customHeight="1" x14ac:dyDescent="0.3">
      <c r="A8" s="186">
        <v>3</v>
      </c>
      <c r="B8" s="124" t="s">
        <v>1697</v>
      </c>
      <c r="C8" s="125" t="s">
        <v>1229</v>
      </c>
      <c r="D8" s="126" t="s">
        <v>1698</v>
      </c>
      <c r="E8" s="127" t="s">
        <v>1699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122"/>
    </row>
    <row r="9" spans="1:16" ht="16.5" customHeight="1" x14ac:dyDescent="0.3">
      <c r="A9" s="186">
        <v>4</v>
      </c>
      <c r="B9" s="124" t="s">
        <v>1700</v>
      </c>
      <c r="C9" s="125" t="s">
        <v>1229</v>
      </c>
      <c r="D9" s="126" t="s">
        <v>1598</v>
      </c>
      <c r="E9" s="127" t="s">
        <v>1701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122"/>
    </row>
    <row r="10" spans="1:16" ht="16.5" customHeight="1" x14ac:dyDescent="0.3">
      <c r="A10" s="186">
        <v>5</v>
      </c>
      <c r="B10" s="124" t="s">
        <v>1702</v>
      </c>
      <c r="C10" s="125" t="s">
        <v>1229</v>
      </c>
      <c r="D10" s="126" t="s">
        <v>1703</v>
      </c>
      <c r="E10" s="127" t="s">
        <v>936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122"/>
    </row>
    <row r="11" spans="1:16" ht="16.5" customHeight="1" x14ac:dyDescent="0.3">
      <c r="A11" s="186">
        <v>6</v>
      </c>
      <c r="B11" s="124" t="s">
        <v>1704</v>
      </c>
      <c r="C11" s="125" t="s">
        <v>1229</v>
      </c>
      <c r="D11" s="126" t="s">
        <v>1705</v>
      </c>
      <c r="E11" s="127" t="s">
        <v>986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22"/>
    </row>
    <row r="12" spans="1:16" ht="16.5" customHeight="1" x14ac:dyDescent="0.3">
      <c r="A12" s="186">
        <v>7</v>
      </c>
      <c r="B12" s="124" t="s">
        <v>1706</v>
      </c>
      <c r="C12" s="125" t="s">
        <v>1229</v>
      </c>
      <c r="D12" s="126" t="s">
        <v>1707</v>
      </c>
      <c r="E12" s="127" t="s">
        <v>1708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22"/>
    </row>
    <row r="13" spans="1:16" ht="16.5" customHeight="1" x14ac:dyDescent="0.3">
      <c r="A13" s="186">
        <v>8</v>
      </c>
      <c r="B13" s="124" t="s">
        <v>1709</v>
      </c>
      <c r="C13" s="125" t="s">
        <v>1229</v>
      </c>
      <c r="D13" s="126" t="s">
        <v>1710</v>
      </c>
      <c r="E13" s="127" t="s">
        <v>1711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22"/>
    </row>
    <row r="14" spans="1:16" ht="16.5" customHeight="1" thickBot="1" x14ac:dyDescent="0.35">
      <c r="A14" s="187">
        <v>9</v>
      </c>
      <c r="B14" s="188" t="s">
        <v>1712</v>
      </c>
      <c r="C14" s="189" t="s">
        <v>1229</v>
      </c>
      <c r="D14" s="190" t="s">
        <v>1713</v>
      </c>
      <c r="E14" s="191" t="s">
        <v>1714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ht="16.5" customHeight="1" x14ac:dyDescent="0.3">
      <c r="A15" s="192">
        <v>10</v>
      </c>
      <c r="B15" s="193" t="s">
        <v>1715</v>
      </c>
      <c r="C15" s="194" t="s">
        <v>1229</v>
      </c>
      <c r="D15" s="195" t="s">
        <v>1716</v>
      </c>
      <c r="E15" s="196" t="s">
        <v>1717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75"/>
    </row>
    <row r="16" spans="1:16" ht="16.5" customHeight="1" x14ac:dyDescent="0.3">
      <c r="A16" s="186">
        <v>11</v>
      </c>
      <c r="B16" s="124" t="s">
        <v>1718</v>
      </c>
      <c r="C16" s="125" t="s">
        <v>1229</v>
      </c>
      <c r="D16" s="126" t="s">
        <v>1719</v>
      </c>
      <c r="E16" s="127" t="s">
        <v>891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22"/>
    </row>
    <row r="17" spans="1:16" ht="16.5" customHeight="1" x14ac:dyDescent="0.3">
      <c r="A17" s="186">
        <v>12</v>
      </c>
      <c r="B17" s="124" t="s">
        <v>1720</v>
      </c>
      <c r="C17" s="125" t="s">
        <v>1229</v>
      </c>
      <c r="D17" s="126" t="s">
        <v>255</v>
      </c>
      <c r="E17" s="127" t="s">
        <v>1721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22"/>
    </row>
    <row r="18" spans="1:16" ht="16.5" customHeight="1" x14ac:dyDescent="0.3">
      <c r="A18" s="186">
        <v>13</v>
      </c>
      <c r="B18" s="124" t="s">
        <v>1722</v>
      </c>
      <c r="C18" s="125" t="s">
        <v>1242</v>
      </c>
      <c r="D18" s="126" t="s">
        <v>1723</v>
      </c>
      <c r="E18" s="127" t="s">
        <v>1724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122"/>
    </row>
    <row r="19" spans="1:16" ht="16.5" customHeight="1" x14ac:dyDescent="0.3">
      <c r="A19" s="186">
        <v>14</v>
      </c>
      <c r="B19" s="124" t="s">
        <v>1725</v>
      </c>
      <c r="C19" s="125" t="s">
        <v>1242</v>
      </c>
      <c r="D19" s="126" t="s">
        <v>1726</v>
      </c>
      <c r="E19" s="127" t="s">
        <v>1727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22"/>
    </row>
    <row r="20" spans="1:16" ht="16.5" customHeight="1" x14ac:dyDescent="0.3">
      <c r="A20" s="186">
        <v>15</v>
      </c>
      <c r="B20" s="124" t="s">
        <v>1728</v>
      </c>
      <c r="C20" s="125" t="s">
        <v>1242</v>
      </c>
      <c r="D20" s="126" t="s">
        <v>1729</v>
      </c>
      <c r="E20" s="127" t="s">
        <v>1730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122"/>
    </row>
    <row r="21" spans="1:16" ht="16.5" customHeight="1" x14ac:dyDescent="0.3">
      <c r="A21" s="186">
        <v>16</v>
      </c>
      <c r="B21" s="124" t="s">
        <v>1731</v>
      </c>
      <c r="C21" s="125" t="s">
        <v>1242</v>
      </c>
      <c r="D21" s="126" t="s">
        <v>1732</v>
      </c>
      <c r="E21" s="127" t="s">
        <v>1733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22"/>
    </row>
    <row r="22" spans="1:16" ht="16.5" customHeight="1" x14ac:dyDescent="0.3">
      <c r="A22" s="186">
        <v>17</v>
      </c>
      <c r="B22" s="124" t="s">
        <v>1734</v>
      </c>
      <c r="C22" s="125" t="s">
        <v>1229</v>
      </c>
      <c r="D22" s="126" t="s">
        <v>1735</v>
      </c>
      <c r="E22" s="127" t="s">
        <v>1736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22"/>
    </row>
    <row r="23" spans="1:16" ht="16.5" customHeight="1" x14ac:dyDescent="0.3">
      <c r="A23" s="186">
        <v>18</v>
      </c>
      <c r="B23" s="124" t="s">
        <v>1737</v>
      </c>
      <c r="C23" s="125" t="s">
        <v>1229</v>
      </c>
      <c r="D23" s="126" t="s">
        <v>1738</v>
      </c>
      <c r="E23" s="127" t="s">
        <v>689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22"/>
    </row>
    <row r="24" spans="1:16" ht="16.5" customHeight="1" x14ac:dyDescent="0.3">
      <c r="A24" s="186">
        <v>19</v>
      </c>
      <c r="B24" s="124" t="s">
        <v>1739</v>
      </c>
      <c r="C24" s="125" t="s">
        <v>1229</v>
      </c>
      <c r="D24" s="126" t="s">
        <v>1740</v>
      </c>
      <c r="E24" s="127" t="s">
        <v>585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122"/>
    </row>
    <row r="25" spans="1:16" ht="16.5" customHeight="1" x14ac:dyDescent="0.3">
      <c r="A25" s="186">
        <v>20</v>
      </c>
      <c r="B25" s="124" t="s">
        <v>1741</v>
      </c>
      <c r="C25" s="125" t="s">
        <v>1242</v>
      </c>
      <c r="D25" s="126" t="s">
        <v>1742</v>
      </c>
      <c r="E25" s="127" t="s">
        <v>1743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6.5" customHeight="1" x14ac:dyDescent="0.3">
      <c r="A26" s="186">
        <v>21</v>
      </c>
      <c r="B26" s="124" t="s">
        <v>1744</v>
      </c>
      <c r="C26" s="125" t="s">
        <v>1242</v>
      </c>
      <c r="D26" s="126" t="s">
        <v>1745</v>
      </c>
      <c r="E26" s="127" t="s">
        <v>1746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6.5" customHeight="1" x14ac:dyDescent="0.3">
      <c r="A27" s="186">
        <v>22</v>
      </c>
      <c r="B27" s="124" t="s">
        <v>1747</v>
      </c>
      <c r="C27" s="125" t="s">
        <v>1242</v>
      </c>
      <c r="D27" s="126" t="s">
        <v>1748</v>
      </c>
      <c r="E27" s="127" t="s">
        <v>1749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6.5" customHeight="1" x14ac:dyDescent="0.3">
      <c r="A28" s="186">
        <v>23</v>
      </c>
      <c r="B28" s="124" t="s">
        <v>1750</v>
      </c>
      <c r="C28" s="125" t="s">
        <v>1229</v>
      </c>
      <c r="D28" s="126" t="s">
        <v>1751</v>
      </c>
      <c r="E28" s="127" t="s">
        <v>1752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6.5" customHeight="1" x14ac:dyDescent="0.3">
      <c r="A29" s="186">
        <v>24</v>
      </c>
      <c r="B29" s="124" t="s">
        <v>1753</v>
      </c>
      <c r="C29" s="125" t="s">
        <v>1242</v>
      </c>
      <c r="D29" s="126" t="s">
        <v>1527</v>
      </c>
      <c r="E29" s="127" t="s">
        <v>1754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6.5" customHeight="1" x14ac:dyDescent="0.3">
      <c r="A30" s="186">
        <v>25</v>
      </c>
      <c r="B30" s="124" t="s">
        <v>1755</v>
      </c>
      <c r="C30" s="125" t="s">
        <v>1242</v>
      </c>
      <c r="D30" s="126" t="s">
        <v>1756</v>
      </c>
      <c r="E30" s="127" t="s">
        <v>1757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6.5" customHeight="1" x14ac:dyDescent="0.3">
      <c r="A31" s="186">
        <v>26</v>
      </c>
      <c r="B31" s="124" t="s">
        <v>1758</v>
      </c>
      <c r="C31" s="125" t="s">
        <v>1242</v>
      </c>
      <c r="D31" s="126" t="s">
        <v>1759</v>
      </c>
      <c r="E31" s="127" t="s">
        <v>1760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6.5" customHeight="1" x14ac:dyDescent="0.3">
      <c r="A32" s="186">
        <v>27</v>
      </c>
      <c r="B32" s="124" t="s">
        <v>1761</v>
      </c>
      <c r="C32" s="125" t="s">
        <v>1229</v>
      </c>
      <c r="D32" s="126" t="s">
        <v>1762</v>
      </c>
      <c r="E32" s="127" t="s">
        <v>1216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6.5" customHeight="1" x14ac:dyDescent="0.3">
      <c r="A33" s="186">
        <v>28</v>
      </c>
      <c r="B33" s="124" t="s">
        <v>1763</v>
      </c>
      <c r="C33" s="125" t="s">
        <v>1229</v>
      </c>
      <c r="D33" s="126" t="s">
        <v>502</v>
      </c>
      <c r="E33" s="127" t="s">
        <v>1764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6.5" customHeight="1" x14ac:dyDescent="0.3">
      <c r="A34" s="186">
        <v>29</v>
      </c>
      <c r="B34" s="124" t="s">
        <v>1765</v>
      </c>
      <c r="C34" s="125" t="s">
        <v>1229</v>
      </c>
      <c r="D34" s="126" t="s">
        <v>1766</v>
      </c>
      <c r="E34" s="127" t="s">
        <v>1767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6.5" customHeight="1" x14ac:dyDescent="0.3">
      <c r="A35" s="186">
        <v>30</v>
      </c>
      <c r="B35" s="124" t="s">
        <v>1768</v>
      </c>
      <c r="C35" s="125" t="s">
        <v>1242</v>
      </c>
      <c r="D35" s="126" t="s">
        <v>120</v>
      </c>
      <c r="E35" s="127" t="s">
        <v>1769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6.5" customHeight="1" x14ac:dyDescent="0.3">
      <c r="A36" s="186">
        <v>31</v>
      </c>
      <c r="B36" s="124" t="s">
        <v>1770</v>
      </c>
      <c r="C36" s="125" t="s">
        <v>1229</v>
      </c>
      <c r="D36" s="126" t="s">
        <v>1771</v>
      </c>
      <c r="E36" s="127" t="s">
        <v>1772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6.5" customHeight="1" x14ac:dyDescent="0.3">
      <c r="A37" s="186">
        <v>32</v>
      </c>
      <c r="B37" s="124" t="s">
        <v>1773</v>
      </c>
      <c r="C37" s="125" t="s">
        <v>1242</v>
      </c>
      <c r="D37" s="126" t="s">
        <v>1774</v>
      </c>
      <c r="E37" s="127" t="s">
        <v>1775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6.5" customHeight="1" x14ac:dyDescent="0.3">
      <c r="A38" s="186">
        <v>33</v>
      </c>
      <c r="B38" s="124" t="s">
        <v>1776</v>
      </c>
      <c r="C38" s="125" t="s">
        <v>1242</v>
      </c>
      <c r="D38" s="126" t="s">
        <v>1777</v>
      </c>
      <c r="E38" s="127" t="s">
        <v>1778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DC22E-F5C2-461F-8F14-20A5890755FA}">
  <dimension ref="A1:Q46"/>
  <sheetViews>
    <sheetView view="pageBreakPreview" zoomScale="130" zoomScaleNormal="130" zoomScaleSheetLayoutView="130" workbookViewId="0">
      <selection activeCell="E11" sqref="E11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125" style="1" customWidth="1"/>
    <col min="4" max="4" width="9.25" style="1" customWidth="1"/>
    <col min="5" max="5" width="12.625" style="1" customWidth="1"/>
    <col min="6" max="17" width="3.625" style="1" customWidth="1"/>
    <col min="18" max="16384" width="9" style="1"/>
  </cols>
  <sheetData>
    <row r="1" spans="1:17" ht="21" x14ac:dyDescent="0.25"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</row>
    <row r="2" spans="1:17" ht="21" x14ac:dyDescent="0.25">
      <c r="A2" s="2"/>
      <c r="C2" s="2" t="s">
        <v>1</v>
      </c>
      <c r="D2" s="2"/>
      <c r="E2" s="2"/>
      <c r="F2" s="2"/>
      <c r="G2" s="2"/>
      <c r="H2" s="2"/>
      <c r="I2" s="3"/>
      <c r="J2" s="3"/>
      <c r="K2" s="3"/>
    </row>
    <row r="3" spans="1:17" ht="18.75" customHeight="1" x14ac:dyDescent="0.35">
      <c r="B3" s="4" t="s">
        <v>2</v>
      </c>
      <c r="C3" s="226" t="s">
        <v>3</v>
      </c>
      <c r="D3" s="226"/>
      <c r="E3" s="226"/>
      <c r="F3" s="226"/>
      <c r="G3" s="226"/>
      <c r="H3" s="226"/>
      <c r="I3" s="5"/>
      <c r="J3" s="5"/>
      <c r="K3" s="5"/>
      <c r="L3" s="6" t="s">
        <v>4</v>
      </c>
      <c r="M3" s="6">
        <f>COUNTIF(C6:C47,"เด็กชาย")</f>
        <v>15</v>
      </c>
      <c r="N3" s="6" t="s">
        <v>5</v>
      </c>
      <c r="O3" s="6">
        <f>COUNTIF(C6:C47,"เด็กหญิง")</f>
        <v>26</v>
      </c>
      <c r="P3" s="6" t="s">
        <v>6</v>
      </c>
      <c r="Q3" s="6">
        <f>M3+O3</f>
        <v>41</v>
      </c>
    </row>
    <row r="4" spans="1:17" ht="6" customHeight="1" x14ac:dyDescent="0.25">
      <c r="A4" s="3"/>
      <c r="B4" s="7"/>
      <c r="D4" s="3"/>
      <c r="E4" s="3"/>
      <c r="F4" s="3"/>
      <c r="G4" s="3"/>
      <c r="Q4" s="3"/>
    </row>
    <row r="5" spans="1:17" s="12" customFormat="1" ht="57.7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0" customFormat="1" ht="16.5" customHeight="1" x14ac:dyDescent="0.3">
      <c r="A6" s="13">
        <v>1</v>
      </c>
      <c r="B6" s="14" t="s">
        <v>10</v>
      </c>
      <c r="C6" s="15" t="s">
        <v>11</v>
      </c>
      <c r="D6" s="16" t="s">
        <v>12</v>
      </c>
      <c r="E6" s="17" t="s">
        <v>13</v>
      </c>
      <c r="F6" s="17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</row>
    <row r="7" spans="1:17" s="20" customFormat="1" ht="16.5" customHeight="1" x14ac:dyDescent="0.3">
      <c r="A7" s="13">
        <v>2</v>
      </c>
      <c r="B7" s="14" t="s">
        <v>14</v>
      </c>
      <c r="C7" s="15" t="s">
        <v>11</v>
      </c>
      <c r="D7" s="16" t="s">
        <v>15</v>
      </c>
      <c r="E7" s="17" t="s">
        <v>16</v>
      </c>
      <c r="F7" s="17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6.5" customHeight="1" x14ac:dyDescent="0.3">
      <c r="A8" s="13">
        <v>3</v>
      </c>
      <c r="B8" s="14" t="s">
        <v>17</v>
      </c>
      <c r="C8" s="15" t="s">
        <v>11</v>
      </c>
      <c r="D8" s="16" t="s">
        <v>18</v>
      </c>
      <c r="E8" s="17" t="s">
        <v>19</v>
      </c>
      <c r="F8" s="17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</row>
    <row r="9" spans="1:17" s="20" customFormat="1" ht="16.5" customHeight="1" x14ac:dyDescent="0.3">
      <c r="A9" s="13">
        <v>4</v>
      </c>
      <c r="B9" s="14" t="s">
        <v>20</v>
      </c>
      <c r="C9" s="15" t="s">
        <v>11</v>
      </c>
      <c r="D9" s="16" t="s">
        <v>21</v>
      </c>
      <c r="E9" s="17" t="s">
        <v>22</v>
      </c>
      <c r="F9" s="17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</row>
    <row r="10" spans="1:17" s="20" customFormat="1" ht="16.5" customHeight="1" x14ac:dyDescent="0.3">
      <c r="A10" s="13">
        <v>5</v>
      </c>
      <c r="B10" s="14" t="s">
        <v>23</v>
      </c>
      <c r="C10" s="15" t="s">
        <v>11</v>
      </c>
      <c r="D10" s="16" t="s">
        <v>24</v>
      </c>
      <c r="E10" s="17" t="s">
        <v>25</v>
      </c>
      <c r="F10" s="17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20" customFormat="1" ht="16.5" customHeight="1" x14ac:dyDescent="0.3">
      <c r="A11" s="13">
        <v>6</v>
      </c>
      <c r="B11" s="14" t="s">
        <v>26</v>
      </c>
      <c r="C11" s="15" t="s">
        <v>11</v>
      </c>
      <c r="D11" s="16" t="s">
        <v>27</v>
      </c>
      <c r="E11" s="17" t="s">
        <v>28</v>
      </c>
      <c r="F11" s="17"/>
      <c r="G11" s="18"/>
      <c r="H11" s="18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0" customFormat="1" ht="16.5" customHeight="1" x14ac:dyDescent="0.3">
      <c r="A12" s="13">
        <v>7</v>
      </c>
      <c r="B12" s="14" t="s">
        <v>29</v>
      </c>
      <c r="C12" s="15" t="s">
        <v>11</v>
      </c>
      <c r="D12" s="16" t="s">
        <v>30</v>
      </c>
      <c r="E12" s="17" t="s">
        <v>31</v>
      </c>
      <c r="F12" s="17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0" customFormat="1" ht="16.5" customHeight="1" x14ac:dyDescent="0.3">
      <c r="A13" s="13">
        <v>8</v>
      </c>
      <c r="B13" s="14" t="s">
        <v>32</v>
      </c>
      <c r="C13" s="15" t="s">
        <v>11</v>
      </c>
      <c r="D13" s="16" t="s">
        <v>33</v>
      </c>
      <c r="E13" s="17" t="s">
        <v>34</v>
      </c>
      <c r="F13" s="17"/>
      <c r="G13" s="18"/>
      <c r="H13" s="18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20" customFormat="1" ht="16.5" customHeight="1" x14ac:dyDescent="0.3">
      <c r="A14" s="13">
        <v>9</v>
      </c>
      <c r="B14" s="14" t="s">
        <v>35</v>
      </c>
      <c r="C14" s="15" t="s">
        <v>11</v>
      </c>
      <c r="D14" s="16" t="s">
        <v>36</v>
      </c>
      <c r="E14" s="17" t="s">
        <v>37</v>
      </c>
      <c r="F14" s="17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16.5" customHeight="1" x14ac:dyDescent="0.3">
      <c r="A15" s="13">
        <v>10</v>
      </c>
      <c r="B15" s="14" t="s">
        <v>38</v>
      </c>
      <c r="C15" s="15" t="s">
        <v>11</v>
      </c>
      <c r="D15" s="16" t="s">
        <v>39</v>
      </c>
      <c r="E15" s="17" t="s">
        <v>40</v>
      </c>
      <c r="F15" s="17"/>
      <c r="G15" s="18"/>
      <c r="H15" s="18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16.5" customHeight="1" x14ac:dyDescent="0.3">
      <c r="A16" s="13">
        <v>11</v>
      </c>
      <c r="B16" s="14" t="s">
        <v>41</v>
      </c>
      <c r="C16" s="15" t="s">
        <v>11</v>
      </c>
      <c r="D16" s="16" t="s">
        <v>42</v>
      </c>
      <c r="E16" s="17" t="s">
        <v>43</v>
      </c>
      <c r="F16" s="17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16.5" customHeight="1" x14ac:dyDescent="0.3">
      <c r="A17" s="13">
        <v>12</v>
      </c>
      <c r="B17" s="14" t="s">
        <v>44</v>
      </c>
      <c r="C17" s="15" t="s">
        <v>11</v>
      </c>
      <c r="D17" s="16" t="s">
        <v>45</v>
      </c>
      <c r="E17" s="17" t="s">
        <v>46</v>
      </c>
      <c r="F17" s="17"/>
      <c r="G17" s="18"/>
      <c r="H17" s="18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0" customFormat="1" ht="16.5" customHeight="1" x14ac:dyDescent="0.3">
      <c r="A18" s="13">
        <v>13</v>
      </c>
      <c r="B18" s="14" t="s">
        <v>47</v>
      </c>
      <c r="C18" s="15" t="s">
        <v>11</v>
      </c>
      <c r="D18" s="16" t="s">
        <v>48</v>
      </c>
      <c r="E18" s="17" t="s">
        <v>49</v>
      </c>
      <c r="F18" s="17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0" customFormat="1" ht="16.5" customHeight="1" x14ac:dyDescent="0.3">
      <c r="A19" s="13">
        <v>14</v>
      </c>
      <c r="B19" s="14" t="s">
        <v>50</v>
      </c>
      <c r="C19" s="15" t="s">
        <v>11</v>
      </c>
      <c r="D19" s="16" t="s">
        <v>51</v>
      </c>
      <c r="E19" s="17" t="s">
        <v>52</v>
      </c>
      <c r="F19" s="17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0" customFormat="1" ht="16.5" customHeight="1" x14ac:dyDescent="0.3">
      <c r="A20" s="13">
        <v>15</v>
      </c>
      <c r="B20" s="14" t="s">
        <v>53</v>
      </c>
      <c r="C20" s="15" t="s">
        <v>11</v>
      </c>
      <c r="D20" s="16" t="s">
        <v>54</v>
      </c>
      <c r="E20" s="17" t="s">
        <v>55</v>
      </c>
      <c r="F20" s="17"/>
      <c r="G20" s="21" t="s">
        <v>56</v>
      </c>
      <c r="H20" s="21" t="s">
        <v>57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s="20" customFormat="1" ht="16.5" customHeight="1" x14ac:dyDescent="0.3">
      <c r="A21" s="13">
        <v>16</v>
      </c>
      <c r="B21" s="14" t="s">
        <v>58</v>
      </c>
      <c r="C21" s="15" t="s">
        <v>59</v>
      </c>
      <c r="D21" s="16" t="s">
        <v>60</v>
      </c>
      <c r="E21" s="17" t="s">
        <v>61</v>
      </c>
      <c r="F21" s="17"/>
      <c r="G21" s="21" t="s">
        <v>62</v>
      </c>
      <c r="H21" s="21" t="s">
        <v>63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16.5" customHeight="1" x14ac:dyDescent="0.3">
      <c r="A22" s="13">
        <v>17</v>
      </c>
      <c r="B22" s="14" t="s">
        <v>64</v>
      </c>
      <c r="C22" s="15" t="s">
        <v>59</v>
      </c>
      <c r="D22" s="16" t="s">
        <v>65</v>
      </c>
      <c r="E22" s="17" t="s">
        <v>66</v>
      </c>
      <c r="F22" s="17"/>
      <c r="G22" s="21" t="s">
        <v>67</v>
      </c>
      <c r="H22" s="21" t="s">
        <v>68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16.5" customHeight="1" x14ac:dyDescent="0.3">
      <c r="A23" s="13">
        <v>18</v>
      </c>
      <c r="B23" s="14" t="s">
        <v>69</v>
      </c>
      <c r="C23" s="15" t="s">
        <v>59</v>
      </c>
      <c r="D23" s="16" t="s">
        <v>70</v>
      </c>
      <c r="E23" s="17" t="s">
        <v>71</v>
      </c>
      <c r="F23" s="17"/>
      <c r="G23" s="21">
        <v>3</v>
      </c>
      <c r="H23" s="21" t="s">
        <v>72</v>
      </c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0" customFormat="1" ht="16.5" customHeight="1" x14ac:dyDescent="0.3">
      <c r="A24" s="13">
        <v>19</v>
      </c>
      <c r="B24" s="14" t="s">
        <v>73</v>
      </c>
      <c r="C24" s="15" t="s">
        <v>59</v>
      </c>
      <c r="D24" s="16" t="s">
        <v>74</v>
      </c>
      <c r="E24" s="17" t="s">
        <v>75</v>
      </c>
      <c r="F24" s="17"/>
      <c r="G24" s="21" t="s">
        <v>63</v>
      </c>
      <c r="H24" s="21" t="s">
        <v>76</v>
      </c>
      <c r="I24" s="19"/>
      <c r="J24" s="19"/>
      <c r="K24" s="19"/>
      <c r="L24" s="19"/>
      <c r="M24" s="19"/>
      <c r="N24" s="19"/>
      <c r="O24" s="19"/>
      <c r="P24" s="19"/>
      <c r="Q24" s="19"/>
    </row>
    <row r="25" spans="1:17" s="20" customFormat="1" ht="16.5" customHeight="1" x14ac:dyDescent="0.3">
      <c r="A25" s="13">
        <v>20</v>
      </c>
      <c r="B25" s="14" t="s">
        <v>77</v>
      </c>
      <c r="C25" s="15" t="s">
        <v>59</v>
      </c>
      <c r="D25" s="16" t="s">
        <v>78</v>
      </c>
      <c r="E25" s="17" t="s">
        <v>79</v>
      </c>
      <c r="F25" s="17"/>
      <c r="G25" s="21" t="s">
        <v>80</v>
      </c>
      <c r="H25" s="21" t="s">
        <v>81</v>
      </c>
      <c r="I25" s="19"/>
      <c r="J25" s="19"/>
      <c r="K25" s="19"/>
      <c r="L25" s="19"/>
      <c r="M25" s="19"/>
      <c r="N25" s="19"/>
      <c r="O25" s="19"/>
      <c r="P25" s="19"/>
      <c r="Q25" s="19"/>
    </row>
    <row r="26" spans="1:17" s="20" customFormat="1" ht="16.5" customHeight="1" x14ac:dyDescent="0.3">
      <c r="A26" s="13">
        <v>21</v>
      </c>
      <c r="B26" s="14" t="s">
        <v>82</v>
      </c>
      <c r="C26" s="15" t="s">
        <v>59</v>
      </c>
      <c r="D26" s="16" t="s">
        <v>83</v>
      </c>
      <c r="E26" s="17" t="s">
        <v>84</v>
      </c>
      <c r="F26" s="17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20" customFormat="1" ht="16.5" customHeight="1" x14ac:dyDescent="0.3">
      <c r="A27" s="13">
        <v>22</v>
      </c>
      <c r="B27" s="14" t="s">
        <v>85</v>
      </c>
      <c r="C27" s="15" t="s">
        <v>59</v>
      </c>
      <c r="D27" s="16" t="s">
        <v>86</v>
      </c>
      <c r="E27" s="17" t="s">
        <v>87</v>
      </c>
      <c r="F27" s="17"/>
      <c r="G27" s="18"/>
      <c r="H27" s="18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20" customFormat="1" ht="16.5" customHeight="1" x14ac:dyDescent="0.3">
      <c r="A28" s="13">
        <v>23</v>
      </c>
      <c r="B28" s="14" t="s">
        <v>88</v>
      </c>
      <c r="C28" s="15" t="s">
        <v>59</v>
      </c>
      <c r="D28" s="16" t="s">
        <v>89</v>
      </c>
      <c r="E28" s="17" t="s">
        <v>90</v>
      </c>
      <c r="F28" s="17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20" customFormat="1" ht="16.5" customHeight="1" x14ac:dyDescent="0.3">
      <c r="A29" s="13">
        <v>24</v>
      </c>
      <c r="B29" s="14" t="s">
        <v>91</v>
      </c>
      <c r="C29" s="15" t="s">
        <v>59</v>
      </c>
      <c r="D29" s="16" t="s">
        <v>92</v>
      </c>
      <c r="E29" s="17" t="s">
        <v>93</v>
      </c>
      <c r="F29" s="17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20" customFormat="1" ht="16.5" customHeight="1" x14ac:dyDescent="0.3">
      <c r="A30" s="13">
        <v>25</v>
      </c>
      <c r="B30" s="14" t="s">
        <v>94</v>
      </c>
      <c r="C30" s="15" t="s">
        <v>59</v>
      </c>
      <c r="D30" s="16" t="s">
        <v>95</v>
      </c>
      <c r="E30" s="17" t="s">
        <v>96</v>
      </c>
      <c r="F30" s="17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20" customFormat="1" ht="16.5" customHeight="1" x14ac:dyDescent="0.3">
      <c r="A31" s="13">
        <v>26</v>
      </c>
      <c r="B31" s="14" t="s">
        <v>97</v>
      </c>
      <c r="C31" s="15" t="s">
        <v>59</v>
      </c>
      <c r="D31" s="16" t="s">
        <v>98</v>
      </c>
      <c r="E31" s="17" t="s">
        <v>99</v>
      </c>
      <c r="F31" s="17"/>
      <c r="G31" s="18"/>
      <c r="H31" s="18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20" customFormat="1" ht="16.5" customHeight="1" x14ac:dyDescent="0.3">
      <c r="A32" s="13">
        <v>27</v>
      </c>
      <c r="B32" s="14" t="s">
        <v>100</v>
      </c>
      <c r="C32" s="15" t="s">
        <v>59</v>
      </c>
      <c r="D32" s="16" t="s">
        <v>101</v>
      </c>
      <c r="E32" s="17" t="s">
        <v>102</v>
      </c>
      <c r="F32" s="17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20" customFormat="1" ht="16.5" customHeight="1" x14ac:dyDescent="0.3">
      <c r="A33" s="13">
        <v>28</v>
      </c>
      <c r="B33" s="14" t="s">
        <v>103</v>
      </c>
      <c r="C33" s="15" t="s">
        <v>59</v>
      </c>
      <c r="D33" s="16" t="s">
        <v>104</v>
      </c>
      <c r="E33" s="17" t="s">
        <v>105</v>
      </c>
      <c r="F33" s="17"/>
      <c r="G33" s="18"/>
      <c r="H33" s="18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20" customFormat="1" ht="16.5" customHeight="1" x14ac:dyDescent="0.3">
      <c r="A34" s="13">
        <v>29</v>
      </c>
      <c r="B34" s="14" t="s">
        <v>106</v>
      </c>
      <c r="C34" s="15" t="s">
        <v>59</v>
      </c>
      <c r="D34" s="16" t="s">
        <v>107</v>
      </c>
      <c r="E34" s="17" t="s">
        <v>108</v>
      </c>
      <c r="F34" s="17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20" customFormat="1" ht="16.5" customHeight="1" x14ac:dyDescent="0.3">
      <c r="A35" s="13">
        <v>30</v>
      </c>
      <c r="B35" s="14" t="s">
        <v>109</v>
      </c>
      <c r="C35" s="15" t="s">
        <v>59</v>
      </c>
      <c r="D35" s="16" t="s">
        <v>110</v>
      </c>
      <c r="E35" s="17" t="s">
        <v>111</v>
      </c>
      <c r="F35" s="17"/>
      <c r="G35" s="18"/>
      <c r="H35" s="18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20" customFormat="1" ht="16.5" customHeight="1" x14ac:dyDescent="0.3">
      <c r="A36" s="13">
        <v>31</v>
      </c>
      <c r="B36" s="14" t="s">
        <v>112</v>
      </c>
      <c r="C36" s="15" t="s">
        <v>59</v>
      </c>
      <c r="D36" s="16" t="s">
        <v>113</v>
      </c>
      <c r="E36" s="17" t="s">
        <v>114</v>
      </c>
      <c r="F36" s="17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19"/>
    </row>
    <row r="37" spans="1:17" s="20" customFormat="1" ht="16.5" customHeight="1" x14ac:dyDescent="0.3">
      <c r="A37" s="13">
        <v>32</v>
      </c>
      <c r="B37" s="14" t="s">
        <v>115</v>
      </c>
      <c r="C37" s="15" t="s">
        <v>59</v>
      </c>
      <c r="D37" s="16" t="s">
        <v>116</v>
      </c>
      <c r="E37" s="17" t="s">
        <v>117</v>
      </c>
      <c r="F37" s="17"/>
      <c r="G37" s="18"/>
      <c r="H37" s="18"/>
      <c r="I37" s="19"/>
      <c r="J37" s="19"/>
      <c r="K37" s="19"/>
      <c r="L37" s="19"/>
      <c r="M37" s="19"/>
      <c r="N37" s="19"/>
      <c r="O37" s="19"/>
      <c r="P37" s="19"/>
      <c r="Q37" s="19"/>
    </row>
    <row r="38" spans="1:17" s="20" customFormat="1" ht="16.5" customHeight="1" x14ac:dyDescent="0.3">
      <c r="A38" s="13">
        <v>33</v>
      </c>
      <c r="B38" s="14" t="s">
        <v>118</v>
      </c>
      <c r="C38" s="15" t="s">
        <v>59</v>
      </c>
      <c r="D38" s="16" t="s">
        <v>119</v>
      </c>
      <c r="E38" s="17" t="s">
        <v>120</v>
      </c>
      <c r="F38" s="17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20" customFormat="1" ht="16.5" customHeight="1" x14ac:dyDescent="0.3">
      <c r="A39" s="13">
        <v>34</v>
      </c>
      <c r="B39" s="14" t="s">
        <v>121</v>
      </c>
      <c r="C39" s="15" t="s">
        <v>59</v>
      </c>
      <c r="D39" s="16" t="s">
        <v>122</v>
      </c>
      <c r="E39" s="17" t="s">
        <v>123</v>
      </c>
      <c r="F39" s="17"/>
      <c r="G39" s="18"/>
      <c r="H39" s="18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20" customFormat="1" ht="16.5" customHeight="1" x14ac:dyDescent="0.3">
      <c r="A40" s="13">
        <v>35</v>
      </c>
      <c r="B40" s="14" t="s">
        <v>124</v>
      </c>
      <c r="C40" s="15" t="s">
        <v>59</v>
      </c>
      <c r="D40" s="16" t="s">
        <v>125</v>
      </c>
      <c r="E40" s="17" t="s">
        <v>126</v>
      </c>
      <c r="F40" s="17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20" customFormat="1" ht="16.5" customHeight="1" x14ac:dyDescent="0.3">
      <c r="A41" s="13">
        <v>36</v>
      </c>
      <c r="B41" s="14" t="s">
        <v>127</v>
      </c>
      <c r="C41" s="15" t="s">
        <v>59</v>
      </c>
      <c r="D41" s="16" t="s">
        <v>128</v>
      </c>
      <c r="E41" s="17" t="s">
        <v>129</v>
      </c>
      <c r="F41" s="17"/>
      <c r="G41" s="18"/>
      <c r="H41" s="18"/>
      <c r="I41" s="19"/>
      <c r="J41" s="19"/>
      <c r="K41" s="19"/>
      <c r="L41" s="19"/>
      <c r="M41" s="19"/>
      <c r="N41" s="19"/>
      <c r="O41" s="19"/>
      <c r="P41" s="19"/>
      <c r="Q41" s="19"/>
    </row>
    <row r="42" spans="1:17" s="20" customFormat="1" ht="16.5" customHeight="1" x14ac:dyDescent="0.3">
      <c r="A42" s="13">
        <v>37</v>
      </c>
      <c r="B42" s="14" t="s">
        <v>130</v>
      </c>
      <c r="C42" s="15" t="s">
        <v>59</v>
      </c>
      <c r="D42" s="16" t="s">
        <v>131</v>
      </c>
      <c r="E42" s="17" t="s">
        <v>132</v>
      </c>
      <c r="F42" s="17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19"/>
    </row>
    <row r="43" spans="1:17" s="20" customFormat="1" ht="16.5" customHeight="1" x14ac:dyDescent="0.3">
      <c r="A43" s="13">
        <v>38</v>
      </c>
      <c r="B43" s="14" t="s">
        <v>133</v>
      </c>
      <c r="C43" s="15" t="s">
        <v>59</v>
      </c>
      <c r="D43" s="16" t="s">
        <v>131</v>
      </c>
      <c r="E43" s="17" t="s">
        <v>134</v>
      </c>
      <c r="F43" s="17"/>
      <c r="G43" s="18"/>
      <c r="H43" s="18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20" customFormat="1" ht="16.5" customHeight="1" x14ac:dyDescent="0.3">
      <c r="A44" s="13">
        <v>39</v>
      </c>
      <c r="B44" s="14" t="s">
        <v>135</v>
      </c>
      <c r="C44" s="15" t="s">
        <v>59</v>
      </c>
      <c r="D44" s="16" t="s">
        <v>136</v>
      </c>
      <c r="E44" s="17" t="s">
        <v>137</v>
      </c>
      <c r="F44" s="17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20" customFormat="1" ht="16.5" customHeight="1" x14ac:dyDescent="0.3">
      <c r="A45" s="13">
        <v>40</v>
      </c>
      <c r="B45" s="14" t="s">
        <v>138</v>
      </c>
      <c r="C45" s="15" t="s">
        <v>59</v>
      </c>
      <c r="D45" s="16" t="s">
        <v>139</v>
      </c>
      <c r="E45" s="17" t="s">
        <v>140</v>
      </c>
      <c r="F45" s="17"/>
      <c r="G45" s="18"/>
      <c r="H45" s="18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20" customFormat="1" ht="16.5" customHeight="1" x14ac:dyDescent="0.3">
      <c r="A46" s="13">
        <v>41</v>
      </c>
      <c r="B46" s="14" t="s">
        <v>141</v>
      </c>
      <c r="C46" s="15" t="s">
        <v>59</v>
      </c>
      <c r="D46" s="16" t="s">
        <v>142</v>
      </c>
      <c r="E46" s="17" t="s">
        <v>143</v>
      </c>
      <c r="F46" s="17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19"/>
    </row>
  </sheetData>
  <mergeCells count="2">
    <mergeCell ref="C3:H3"/>
    <mergeCell ref="C5:E5"/>
  </mergeCells>
  <printOptions horizontalCentered="1"/>
  <pageMargins left="0.59055118110236227" right="0.19685039370078741" top="0.19685039370078741" bottom="0" header="3.937007874015748E-2" footer="3.937007874015748E-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36B8-1F61-44F3-9397-A373741BA08A}">
  <dimension ref="A1:Q45"/>
  <sheetViews>
    <sheetView view="pageBreakPreview" topLeftCell="A13" zoomScale="80" zoomScaleNormal="130" zoomScaleSheetLayoutView="8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7" width="3.625" style="1" customWidth="1"/>
    <col min="18" max="16384" width="9" style="1"/>
  </cols>
  <sheetData>
    <row r="1" spans="1:17" ht="21" x14ac:dyDescent="0.25"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</row>
    <row r="2" spans="1:17" ht="21" x14ac:dyDescent="0.25">
      <c r="A2" s="2"/>
      <c r="C2" s="2" t="s">
        <v>144</v>
      </c>
      <c r="D2" s="2"/>
      <c r="E2" s="2"/>
      <c r="F2" s="2"/>
      <c r="G2" s="2"/>
      <c r="H2" s="2"/>
      <c r="I2" s="3"/>
      <c r="J2" s="3"/>
      <c r="K2" s="3"/>
    </row>
    <row r="3" spans="1:17" ht="21" x14ac:dyDescent="0.35">
      <c r="B3" s="4" t="s">
        <v>2</v>
      </c>
      <c r="C3" s="226" t="s">
        <v>145</v>
      </c>
      <c r="D3" s="226"/>
      <c r="E3" s="226"/>
      <c r="F3" s="226"/>
      <c r="G3" s="226"/>
      <c r="H3" s="226"/>
      <c r="I3" s="5"/>
      <c r="J3" s="5"/>
      <c r="K3" s="5"/>
      <c r="L3" s="6" t="s">
        <v>4</v>
      </c>
      <c r="M3" s="6">
        <f>COUNTIF(C6:C49,"เด็กชาย")</f>
        <v>21</v>
      </c>
      <c r="N3" s="6" t="s">
        <v>5</v>
      </c>
      <c r="O3" s="6">
        <f>COUNTIF(C6:C49,"เด็กหญิง")</f>
        <v>17</v>
      </c>
      <c r="P3" s="6" t="s">
        <v>6</v>
      </c>
      <c r="Q3" s="6">
        <f>M3+O3</f>
        <v>38</v>
      </c>
    </row>
    <row r="4" spans="1:17" ht="6" customHeight="1" x14ac:dyDescent="0.25">
      <c r="A4" s="3"/>
      <c r="B4" s="7"/>
      <c r="D4" s="3"/>
      <c r="E4" s="3"/>
      <c r="F4" s="3"/>
      <c r="G4" s="3"/>
      <c r="Q4" s="3"/>
    </row>
    <row r="5" spans="1:17" s="12" customFormat="1" ht="75" customHeight="1" x14ac:dyDescent="0.35">
      <c r="A5" s="8" t="s">
        <v>7</v>
      </c>
      <c r="B5" s="9" t="s">
        <v>8</v>
      </c>
      <c r="C5" s="227" t="s">
        <v>9</v>
      </c>
      <c r="D5" s="227"/>
      <c r="E5" s="227"/>
      <c r="F5" s="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30" customFormat="1" ht="17.100000000000001" customHeight="1" x14ac:dyDescent="0.3">
      <c r="A6" s="23">
        <v>1</v>
      </c>
      <c r="B6" s="24" t="s">
        <v>146</v>
      </c>
      <c r="C6" s="25" t="s">
        <v>11</v>
      </c>
      <c r="D6" s="26" t="s">
        <v>147</v>
      </c>
      <c r="E6" s="27" t="s">
        <v>148</v>
      </c>
      <c r="F6" s="28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</row>
    <row r="7" spans="1:17" s="30" customFormat="1" ht="17.100000000000001" customHeight="1" x14ac:dyDescent="0.3">
      <c r="A7" s="23">
        <v>2</v>
      </c>
      <c r="B7" s="24" t="s">
        <v>149</v>
      </c>
      <c r="C7" s="25" t="s">
        <v>11</v>
      </c>
      <c r="D7" s="26" t="s">
        <v>150</v>
      </c>
      <c r="E7" s="27" t="s">
        <v>151</v>
      </c>
      <c r="F7" s="28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</row>
    <row r="8" spans="1:17" s="30" customFormat="1" ht="17.100000000000001" customHeight="1" x14ac:dyDescent="0.3">
      <c r="A8" s="23">
        <v>3</v>
      </c>
      <c r="B8" s="24" t="s">
        <v>152</v>
      </c>
      <c r="C8" s="25" t="s">
        <v>11</v>
      </c>
      <c r="D8" s="26" t="s">
        <v>153</v>
      </c>
      <c r="E8" s="27" t="s">
        <v>154</v>
      </c>
      <c r="F8" s="28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</row>
    <row r="9" spans="1:17" s="30" customFormat="1" ht="17.100000000000001" customHeight="1" x14ac:dyDescent="0.3">
      <c r="A9" s="23">
        <v>4</v>
      </c>
      <c r="B9" s="24" t="s">
        <v>155</v>
      </c>
      <c r="C9" s="25" t="s">
        <v>11</v>
      </c>
      <c r="D9" s="26" t="s">
        <v>156</v>
      </c>
      <c r="E9" s="27" t="s">
        <v>157</v>
      </c>
      <c r="F9" s="28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</row>
    <row r="10" spans="1:17" s="30" customFormat="1" ht="17.100000000000001" customHeight="1" x14ac:dyDescent="0.3">
      <c r="A10" s="23">
        <v>5</v>
      </c>
      <c r="B10" s="24" t="s">
        <v>158</v>
      </c>
      <c r="C10" s="25" t="s">
        <v>11</v>
      </c>
      <c r="D10" s="26" t="s">
        <v>159</v>
      </c>
      <c r="E10" s="27" t="s">
        <v>160</v>
      </c>
      <c r="F10" s="28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30" customFormat="1" ht="17.100000000000001" customHeight="1" x14ac:dyDescent="0.3">
      <c r="A11" s="23">
        <v>6</v>
      </c>
      <c r="B11" s="24" t="s">
        <v>161</v>
      </c>
      <c r="C11" s="25" t="s">
        <v>11</v>
      </c>
      <c r="D11" s="26" t="s">
        <v>162</v>
      </c>
      <c r="E11" s="27" t="s">
        <v>163</v>
      </c>
      <c r="F11" s="28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30" customFormat="1" ht="17.100000000000001" customHeight="1" x14ac:dyDescent="0.3">
      <c r="A12" s="23">
        <v>7</v>
      </c>
      <c r="B12" s="24" t="s">
        <v>164</v>
      </c>
      <c r="C12" s="25" t="s">
        <v>11</v>
      </c>
      <c r="D12" s="26" t="s">
        <v>165</v>
      </c>
      <c r="E12" s="27" t="s">
        <v>37</v>
      </c>
      <c r="F12" s="28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0" customFormat="1" ht="17.100000000000001" customHeight="1" x14ac:dyDescent="0.3">
      <c r="A13" s="23">
        <v>8</v>
      </c>
      <c r="B13" s="24" t="s">
        <v>166</v>
      </c>
      <c r="C13" s="25" t="s">
        <v>11</v>
      </c>
      <c r="D13" s="26" t="s">
        <v>167</v>
      </c>
      <c r="E13" s="27" t="s">
        <v>168</v>
      </c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30" customFormat="1" ht="17.100000000000001" customHeight="1" x14ac:dyDescent="0.3">
      <c r="A14" s="23">
        <v>9</v>
      </c>
      <c r="B14" s="24" t="s">
        <v>169</v>
      </c>
      <c r="C14" s="25" t="s">
        <v>11</v>
      </c>
      <c r="D14" s="26" t="s">
        <v>170</v>
      </c>
      <c r="E14" s="27" t="s">
        <v>171</v>
      </c>
      <c r="F14" s="28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30" customFormat="1" ht="17.100000000000001" customHeight="1" x14ac:dyDescent="0.3">
      <c r="A15" s="23">
        <v>10</v>
      </c>
      <c r="B15" s="24" t="s">
        <v>172</v>
      </c>
      <c r="C15" s="25" t="s">
        <v>11</v>
      </c>
      <c r="D15" s="26" t="s">
        <v>173</v>
      </c>
      <c r="E15" s="27" t="s">
        <v>174</v>
      </c>
      <c r="F15" s="28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30" customFormat="1" ht="17.100000000000001" customHeight="1" x14ac:dyDescent="0.3">
      <c r="A16" s="23">
        <v>11</v>
      </c>
      <c r="B16" s="24" t="s">
        <v>175</v>
      </c>
      <c r="C16" s="25" t="s">
        <v>11</v>
      </c>
      <c r="D16" s="26" t="s">
        <v>176</v>
      </c>
      <c r="E16" s="27" t="s">
        <v>177</v>
      </c>
      <c r="F16" s="28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30" customFormat="1" ht="17.100000000000001" customHeight="1" x14ac:dyDescent="0.3">
      <c r="A17" s="23">
        <v>12</v>
      </c>
      <c r="B17" s="24" t="s">
        <v>178</v>
      </c>
      <c r="C17" s="25" t="s">
        <v>11</v>
      </c>
      <c r="D17" s="26" t="s">
        <v>179</v>
      </c>
      <c r="E17" s="27" t="s">
        <v>180</v>
      </c>
      <c r="F17" s="28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30" customFormat="1" ht="17.100000000000001" customHeight="1" x14ac:dyDescent="0.3">
      <c r="A18" s="23">
        <v>13</v>
      </c>
      <c r="B18" s="24" t="s">
        <v>181</v>
      </c>
      <c r="C18" s="25" t="s">
        <v>11</v>
      </c>
      <c r="D18" s="26" t="s">
        <v>182</v>
      </c>
      <c r="E18" s="27" t="s">
        <v>183</v>
      </c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30" customFormat="1" ht="17.100000000000001" customHeight="1" x14ac:dyDescent="0.3">
      <c r="A19" s="23">
        <v>14</v>
      </c>
      <c r="B19" s="24" t="s">
        <v>184</v>
      </c>
      <c r="C19" s="25" t="s">
        <v>11</v>
      </c>
      <c r="D19" s="26" t="s">
        <v>185</v>
      </c>
      <c r="E19" s="27" t="s">
        <v>186</v>
      </c>
      <c r="F19" s="28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30" customFormat="1" ht="17.100000000000001" customHeight="1" x14ac:dyDescent="0.3">
      <c r="A20" s="23">
        <v>15</v>
      </c>
      <c r="B20" s="24" t="s">
        <v>187</v>
      </c>
      <c r="C20" s="25" t="s">
        <v>11</v>
      </c>
      <c r="D20" s="26" t="s">
        <v>188</v>
      </c>
      <c r="E20" s="27" t="s">
        <v>189</v>
      </c>
      <c r="F20" s="28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0" customFormat="1" ht="17.100000000000001" customHeight="1" x14ac:dyDescent="0.3">
      <c r="A21" s="23">
        <v>16</v>
      </c>
      <c r="B21" s="24" t="s">
        <v>190</v>
      </c>
      <c r="C21" s="25" t="s">
        <v>11</v>
      </c>
      <c r="D21" s="26" t="s">
        <v>191</v>
      </c>
      <c r="E21" s="27" t="s">
        <v>192</v>
      </c>
      <c r="F21" s="28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30" customFormat="1" ht="17.100000000000001" customHeight="1" x14ac:dyDescent="0.3">
      <c r="A22" s="23">
        <v>17</v>
      </c>
      <c r="B22" s="24" t="s">
        <v>193</v>
      </c>
      <c r="C22" s="25" t="s">
        <v>11</v>
      </c>
      <c r="D22" s="26" t="s">
        <v>194</v>
      </c>
      <c r="E22" s="27" t="s">
        <v>195</v>
      </c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0" customFormat="1" ht="17.100000000000001" customHeight="1" x14ac:dyDescent="0.3">
      <c r="A23" s="23">
        <v>18</v>
      </c>
      <c r="B23" s="24" t="s">
        <v>196</v>
      </c>
      <c r="C23" s="25" t="s">
        <v>11</v>
      </c>
      <c r="D23" s="26" t="s">
        <v>197</v>
      </c>
      <c r="E23" s="27" t="s">
        <v>198</v>
      </c>
      <c r="F23" s="28"/>
      <c r="G23" s="31" t="s">
        <v>199</v>
      </c>
      <c r="H23" s="31" t="s">
        <v>200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s="30" customFormat="1" ht="17.100000000000001" customHeight="1" x14ac:dyDescent="0.3">
      <c r="A24" s="23">
        <v>19</v>
      </c>
      <c r="B24" s="24" t="s">
        <v>201</v>
      </c>
      <c r="C24" s="25" t="s">
        <v>11</v>
      </c>
      <c r="D24" s="26" t="s">
        <v>202</v>
      </c>
      <c r="E24" s="27" t="s">
        <v>203</v>
      </c>
      <c r="F24" s="28"/>
      <c r="G24" s="31" t="s">
        <v>56</v>
      </c>
      <c r="H24" s="31" t="s">
        <v>57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0" customFormat="1" ht="17.100000000000001" customHeight="1" x14ac:dyDescent="0.3">
      <c r="A25" s="23">
        <v>20</v>
      </c>
      <c r="B25" s="24" t="s">
        <v>204</v>
      </c>
      <c r="C25" s="25" t="s">
        <v>11</v>
      </c>
      <c r="D25" s="26" t="s">
        <v>205</v>
      </c>
      <c r="E25" s="27" t="s">
        <v>206</v>
      </c>
      <c r="F25" s="28"/>
      <c r="G25" s="31" t="s">
        <v>67</v>
      </c>
      <c r="H25" s="31" t="s">
        <v>68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7" s="30" customFormat="1" ht="17.100000000000001" customHeight="1" x14ac:dyDescent="0.3">
      <c r="A26" s="23">
        <v>21</v>
      </c>
      <c r="B26" s="24" t="s">
        <v>207</v>
      </c>
      <c r="C26" s="25" t="s">
        <v>59</v>
      </c>
      <c r="D26" s="26" t="s">
        <v>208</v>
      </c>
      <c r="E26" s="27" t="s">
        <v>209</v>
      </c>
      <c r="F26" s="28"/>
      <c r="G26" s="31" t="s">
        <v>210</v>
      </c>
      <c r="H26" s="31" t="s">
        <v>211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s="30" customFormat="1" ht="17.100000000000001" customHeight="1" x14ac:dyDescent="0.3">
      <c r="A27" s="23">
        <v>22</v>
      </c>
      <c r="B27" s="24" t="s">
        <v>212</v>
      </c>
      <c r="C27" s="25" t="s">
        <v>59</v>
      </c>
      <c r="D27" s="26" t="s">
        <v>213</v>
      </c>
      <c r="E27" s="27" t="s">
        <v>214</v>
      </c>
      <c r="F27" s="28"/>
      <c r="G27" s="31" t="s">
        <v>80</v>
      </c>
      <c r="H27" s="31" t="s">
        <v>215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s="30" customFormat="1" ht="17.100000000000001" customHeight="1" x14ac:dyDescent="0.3">
      <c r="A28" s="23">
        <v>23</v>
      </c>
      <c r="B28" s="24" t="s">
        <v>216</v>
      </c>
      <c r="C28" s="25" t="s">
        <v>59</v>
      </c>
      <c r="D28" s="26" t="s">
        <v>217</v>
      </c>
      <c r="E28" s="27" t="s">
        <v>218</v>
      </c>
      <c r="F28" s="28"/>
      <c r="G28" s="31" t="s">
        <v>219</v>
      </c>
      <c r="H28" s="31" t="s">
        <v>220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s="30" customFormat="1" ht="17.100000000000001" customHeight="1" x14ac:dyDescent="0.3">
      <c r="A29" s="23">
        <v>24</v>
      </c>
      <c r="B29" s="24" t="s">
        <v>221</v>
      </c>
      <c r="C29" s="25" t="s">
        <v>59</v>
      </c>
      <c r="D29" s="26" t="s">
        <v>222</v>
      </c>
      <c r="E29" s="27" t="s">
        <v>223</v>
      </c>
      <c r="F29" s="28"/>
      <c r="G29" s="31">
        <v>3</v>
      </c>
      <c r="H29" s="31" t="s">
        <v>72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30" customFormat="1" ht="17.100000000000001" customHeight="1" x14ac:dyDescent="0.3">
      <c r="A30" s="23">
        <v>25</v>
      </c>
      <c r="B30" s="24" t="s">
        <v>224</v>
      </c>
      <c r="C30" s="25" t="s">
        <v>59</v>
      </c>
      <c r="D30" s="26" t="s">
        <v>225</v>
      </c>
      <c r="E30" s="27" t="s">
        <v>226</v>
      </c>
      <c r="F30" s="28"/>
      <c r="G30" s="31" t="s">
        <v>63</v>
      </c>
      <c r="H30" s="31" t="s">
        <v>76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s="30" customFormat="1" ht="17.100000000000001" customHeight="1" x14ac:dyDescent="0.3">
      <c r="A31" s="23">
        <v>26</v>
      </c>
      <c r="B31" s="24" t="s">
        <v>227</v>
      </c>
      <c r="C31" s="25" t="s">
        <v>59</v>
      </c>
      <c r="D31" s="26" t="s">
        <v>228</v>
      </c>
      <c r="E31" s="27" t="s">
        <v>229</v>
      </c>
      <c r="F31" s="28"/>
      <c r="G31" s="31" t="s">
        <v>80</v>
      </c>
      <c r="H31" s="31" t="s">
        <v>81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s="30" customFormat="1" ht="17.100000000000001" customHeight="1" x14ac:dyDescent="0.3">
      <c r="A32" s="23">
        <v>27</v>
      </c>
      <c r="B32" s="24" t="s">
        <v>230</v>
      </c>
      <c r="C32" s="25" t="s">
        <v>59</v>
      </c>
      <c r="D32" s="26" t="s">
        <v>231</v>
      </c>
      <c r="E32" s="27" t="s">
        <v>232</v>
      </c>
      <c r="F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</row>
    <row r="33" spans="1:17" s="30" customFormat="1" ht="17.100000000000001" customHeight="1" thickBot="1" x14ac:dyDescent="0.35">
      <c r="A33" s="32">
        <v>28</v>
      </c>
      <c r="B33" s="33" t="s">
        <v>233</v>
      </c>
      <c r="C33" s="34" t="s">
        <v>59</v>
      </c>
      <c r="D33" s="35" t="s">
        <v>234</v>
      </c>
      <c r="E33" s="36" t="s">
        <v>235</v>
      </c>
      <c r="F33" s="37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30" customFormat="1" ht="17.100000000000001" customHeight="1" x14ac:dyDescent="0.3">
      <c r="A34" s="39">
        <v>29</v>
      </c>
      <c r="B34" s="40" t="s">
        <v>236</v>
      </c>
      <c r="C34" s="41" t="s">
        <v>59</v>
      </c>
      <c r="D34" s="42" t="s">
        <v>237</v>
      </c>
      <c r="E34" s="43" t="s">
        <v>238</v>
      </c>
      <c r="F34" s="44"/>
      <c r="G34" s="45"/>
      <c r="H34" s="45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30" customFormat="1" ht="17.100000000000001" customHeight="1" x14ac:dyDescent="0.3">
      <c r="A35" s="23">
        <v>30</v>
      </c>
      <c r="B35" s="24" t="s">
        <v>239</v>
      </c>
      <c r="C35" s="25" t="s">
        <v>59</v>
      </c>
      <c r="D35" s="26" t="s">
        <v>240</v>
      </c>
      <c r="E35" s="27" t="s">
        <v>241</v>
      </c>
      <c r="F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30" customFormat="1" ht="17.100000000000001" customHeight="1" x14ac:dyDescent="0.3">
      <c r="A36" s="23">
        <v>31</v>
      </c>
      <c r="B36" s="24" t="s">
        <v>242</v>
      </c>
      <c r="C36" s="25" t="s">
        <v>59</v>
      </c>
      <c r="D36" s="26" t="s">
        <v>243</v>
      </c>
      <c r="E36" s="27" t="s">
        <v>244</v>
      </c>
      <c r="F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30" customFormat="1" ht="17.100000000000001" customHeight="1" x14ac:dyDescent="0.3">
      <c r="A37" s="23">
        <v>32</v>
      </c>
      <c r="B37" s="24" t="s">
        <v>245</v>
      </c>
      <c r="C37" s="25" t="s">
        <v>59</v>
      </c>
      <c r="D37" s="26" t="s">
        <v>246</v>
      </c>
      <c r="E37" s="27" t="s">
        <v>247</v>
      </c>
      <c r="F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30" customFormat="1" ht="17.100000000000001" customHeight="1" x14ac:dyDescent="0.3">
      <c r="A38" s="23">
        <v>33</v>
      </c>
      <c r="B38" s="24" t="s">
        <v>248</v>
      </c>
      <c r="C38" s="25" t="s">
        <v>59</v>
      </c>
      <c r="D38" s="26" t="s">
        <v>249</v>
      </c>
      <c r="E38" s="27" t="s">
        <v>250</v>
      </c>
      <c r="F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30" customFormat="1" ht="17.100000000000001" customHeight="1" x14ac:dyDescent="0.3">
      <c r="A39" s="23">
        <v>34</v>
      </c>
      <c r="B39" s="24" t="s">
        <v>251</v>
      </c>
      <c r="C39" s="25" t="s">
        <v>59</v>
      </c>
      <c r="D39" s="26" t="s">
        <v>252</v>
      </c>
      <c r="E39" s="27" t="s">
        <v>253</v>
      </c>
      <c r="F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30" customFormat="1" ht="17.100000000000001" customHeight="1" x14ac:dyDescent="0.3">
      <c r="A40" s="23">
        <v>35</v>
      </c>
      <c r="B40" s="24" t="s">
        <v>254</v>
      </c>
      <c r="C40" s="25" t="s">
        <v>11</v>
      </c>
      <c r="D40" s="26" t="s">
        <v>255</v>
      </c>
      <c r="E40" s="27" t="s">
        <v>256</v>
      </c>
      <c r="F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</row>
    <row r="41" spans="1:17" s="30" customFormat="1" ht="17.100000000000001" customHeight="1" x14ac:dyDescent="0.3">
      <c r="A41" s="23">
        <v>36</v>
      </c>
      <c r="B41" s="24" t="s">
        <v>257</v>
      </c>
      <c r="C41" s="25" t="s">
        <v>59</v>
      </c>
      <c r="D41" s="26" t="s">
        <v>258</v>
      </c>
      <c r="E41" s="27" t="s">
        <v>259</v>
      </c>
      <c r="F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30" customFormat="1" ht="17.100000000000001" customHeight="1" x14ac:dyDescent="0.3">
      <c r="A42" s="23">
        <v>37</v>
      </c>
      <c r="B42" s="24" t="s">
        <v>260</v>
      </c>
      <c r="C42" s="25" t="s">
        <v>59</v>
      </c>
      <c r="D42" s="26" t="s">
        <v>261</v>
      </c>
      <c r="E42" s="27" t="s">
        <v>262</v>
      </c>
      <c r="F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</row>
    <row r="43" spans="1:17" s="30" customFormat="1" ht="17.100000000000001" customHeight="1" x14ac:dyDescent="0.3">
      <c r="A43" s="23">
        <v>38</v>
      </c>
      <c r="B43" s="24" t="s">
        <v>263</v>
      </c>
      <c r="C43" s="25" t="s">
        <v>59</v>
      </c>
      <c r="D43" s="26" t="s">
        <v>264</v>
      </c>
      <c r="E43" s="27" t="s">
        <v>265</v>
      </c>
      <c r="F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30" customFormat="1" ht="17.100000000000001" customHeight="1" x14ac:dyDescent="0.3">
      <c r="A44" s="23"/>
      <c r="B44" s="24"/>
      <c r="C44" s="25"/>
      <c r="D44" s="26"/>
      <c r="E44" s="27"/>
      <c r="F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</row>
    <row r="45" spans="1:17" s="30" customFormat="1" ht="17.100000000000001" customHeight="1" x14ac:dyDescent="0.3">
      <c r="A45" s="23"/>
      <c r="B45" s="24"/>
      <c r="C45" s="25"/>
      <c r="D45" s="26"/>
      <c r="E45" s="27"/>
      <c r="F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</row>
  </sheetData>
  <mergeCells count="2">
    <mergeCell ref="C3:H3"/>
    <mergeCell ref="C5:E5"/>
  </mergeCells>
  <pageMargins left="0.59055118110236227" right="0.19685039370078741" top="0.39370078740157483" bottom="0.11811023622047245" header="3.937007874015748E-2" footer="3.937007874015748E-2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99C7-5CD6-46CE-AFD0-FA475B3A176E}">
  <dimension ref="A1:S50"/>
  <sheetViews>
    <sheetView view="pageBreakPreview" zoomScale="90" zoomScaleNormal="130" zoomScaleSheetLayoutView="90" workbookViewId="0">
      <selection activeCell="J15" sqref="J15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7" width="3.625" style="1" customWidth="1"/>
    <col min="18" max="19" width="0" style="1" hidden="1" customWidth="1"/>
    <col min="20" max="16384" width="9" style="1"/>
  </cols>
  <sheetData>
    <row r="1" spans="1:18" ht="21" x14ac:dyDescent="0.25"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</row>
    <row r="2" spans="1:18" ht="21" x14ac:dyDescent="0.25">
      <c r="A2" s="2"/>
      <c r="C2" s="2" t="s">
        <v>266</v>
      </c>
      <c r="D2" s="2"/>
      <c r="E2" s="2"/>
      <c r="F2" s="2"/>
      <c r="G2" s="2"/>
      <c r="H2" s="2"/>
      <c r="I2" s="3"/>
      <c r="J2" s="3"/>
      <c r="K2" s="3"/>
    </row>
    <row r="3" spans="1:18" ht="21" x14ac:dyDescent="0.35">
      <c r="B3" s="104" t="s">
        <v>2</v>
      </c>
      <c r="C3" s="226" t="s">
        <v>267</v>
      </c>
      <c r="D3" s="226"/>
      <c r="E3" s="226"/>
      <c r="F3" s="226"/>
      <c r="G3" s="226"/>
      <c r="H3" s="226"/>
      <c r="I3" s="5"/>
      <c r="J3" s="5"/>
      <c r="K3" s="5"/>
      <c r="L3" s="6" t="s">
        <v>4</v>
      </c>
      <c r="M3" s="6">
        <f>COUNTIF(C6:C50,"เด็กชาย")</f>
        <v>18</v>
      </c>
      <c r="N3" s="6" t="s">
        <v>5</v>
      </c>
      <c r="O3" s="6">
        <f>COUNTIF(C6:C50,"เด็กหญิง")</f>
        <v>27</v>
      </c>
      <c r="P3" s="6" t="s">
        <v>6</v>
      </c>
      <c r="Q3" s="6">
        <f>M3+O3</f>
        <v>45</v>
      </c>
    </row>
    <row r="4" spans="1:18" ht="6" customHeight="1" x14ac:dyDescent="0.25">
      <c r="A4" s="3"/>
      <c r="B4" s="7"/>
      <c r="D4" s="3"/>
      <c r="E4" s="3"/>
      <c r="F4" s="3"/>
      <c r="G4" s="3"/>
      <c r="Q4" s="3"/>
    </row>
    <row r="5" spans="1:18" s="12" customFormat="1" ht="66" customHeight="1" x14ac:dyDescent="0.35">
      <c r="A5" s="22" t="s">
        <v>7</v>
      </c>
      <c r="B5" s="9" t="s">
        <v>8</v>
      </c>
      <c r="C5" s="223" t="s">
        <v>9</v>
      </c>
      <c r="D5" s="224"/>
      <c r="E5" s="2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8" s="30" customFormat="1" ht="15" customHeight="1" x14ac:dyDescent="0.3">
      <c r="A6" s="23">
        <v>1</v>
      </c>
      <c r="B6" s="24" t="s">
        <v>268</v>
      </c>
      <c r="C6" s="46" t="s">
        <v>11</v>
      </c>
      <c r="D6" s="47" t="s">
        <v>269</v>
      </c>
      <c r="E6" s="48" t="s">
        <v>270</v>
      </c>
      <c r="F6" s="27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  <c r="R6" s="30" t="s">
        <v>271</v>
      </c>
    </row>
    <row r="7" spans="1:18" s="30" customFormat="1" ht="15" customHeight="1" x14ac:dyDescent="0.3">
      <c r="A7" s="23">
        <v>2</v>
      </c>
      <c r="B7" s="24" t="s">
        <v>272</v>
      </c>
      <c r="C7" s="46" t="s">
        <v>11</v>
      </c>
      <c r="D7" s="47" t="s">
        <v>273</v>
      </c>
      <c r="E7" s="48" t="s">
        <v>274</v>
      </c>
      <c r="F7" s="27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</row>
    <row r="8" spans="1:18" s="30" customFormat="1" ht="15" customHeight="1" x14ac:dyDescent="0.3">
      <c r="A8" s="23">
        <v>3</v>
      </c>
      <c r="B8" s="24" t="s">
        <v>275</v>
      </c>
      <c r="C8" s="46" t="s">
        <v>11</v>
      </c>
      <c r="D8" s="47" t="s">
        <v>276</v>
      </c>
      <c r="E8" s="48" t="s">
        <v>277</v>
      </c>
      <c r="F8" s="27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</row>
    <row r="9" spans="1:18" s="30" customFormat="1" ht="15" customHeight="1" x14ac:dyDescent="0.3">
      <c r="A9" s="23">
        <v>4</v>
      </c>
      <c r="B9" s="24" t="s">
        <v>278</v>
      </c>
      <c r="C9" s="46" t="s">
        <v>11</v>
      </c>
      <c r="D9" s="47" t="s">
        <v>279</v>
      </c>
      <c r="E9" s="48" t="s">
        <v>280</v>
      </c>
      <c r="F9" s="27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</row>
    <row r="10" spans="1:18" s="30" customFormat="1" ht="15" customHeight="1" x14ac:dyDescent="0.3">
      <c r="A10" s="23">
        <v>5</v>
      </c>
      <c r="B10" s="24" t="s">
        <v>281</v>
      </c>
      <c r="C10" s="46" t="s">
        <v>11</v>
      </c>
      <c r="D10" s="47" t="s">
        <v>282</v>
      </c>
      <c r="E10" s="48" t="s">
        <v>283</v>
      </c>
      <c r="F10" s="27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</row>
    <row r="11" spans="1:18" s="30" customFormat="1" ht="15" customHeight="1" x14ac:dyDescent="0.3">
      <c r="A11" s="23">
        <v>6</v>
      </c>
      <c r="B11" s="24" t="s">
        <v>284</v>
      </c>
      <c r="C11" s="46" t="s">
        <v>11</v>
      </c>
      <c r="D11" s="47" t="s">
        <v>285</v>
      </c>
      <c r="E11" s="48" t="s">
        <v>286</v>
      </c>
      <c r="F11" s="27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</row>
    <row r="12" spans="1:18" s="30" customFormat="1" ht="15" customHeight="1" x14ac:dyDescent="0.3">
      <c r="A12" s="23">
        <v>7</v>
      </c>
      <c r="B12" s="24" t="s">
        <v>287</v>
      </c>
      <c r="C12" s="46" t="s">
        <v>11</v>
      </c>
      <c r="D12" s="47" t="s">
        <v>288</v>
      </c>
      <c r="E12" s="48" t="s">
        <v>289</v>
      </c>
      <c r="F12" s="27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</row>
    <row r="13" spans="1:18" s="30" customFormat="1" ht="15" customHeight="1" x14ac:dyDescent="0.3">
      <c r="A13" s="23">
        <v>8</v>
      </c>
      <c r="B13" s="24" t="s">
        <v>290</v>
      </c>
      <c r="C13" s="46" t="s">
        <v>11</v>
      </c>
      <c r="D13" s="47" t="s">
        <v>291</v>
      </c>
      <c r="E13" s="48" t="s">
        <v>292</v>
      </c>
      <c r="F13" s="27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</row>
    <row r="14" spans="1:18" s="30" customFormat="1" ht="15" customHeight="1" x14ac:dyDescent="0.3">
      <c r="A14" s="23">
        <v>9</v>
      </c>
      <c r="B14" s="24" t="s">
        <v>293</v>
      </c>
      <c r="C14" s="46" t="s">
        <v>11</v>
      </c>
      <c r="D14" s="47" t="s">
        <v>294</v>
      </c>
      <c r="E14" s="48" t="s">
        <v>295</v>
      </c>
      <c r="F14" s="27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</row>
    <row r="15" spans="1:18" s="30" customFormat="1" ht="15" customHeight="1" x14ac:dyDescent="0.3">
      <c r="A15" s="23">
        <v>10</v>
      </c>
      <c r="B15" s="24" t="s">
        <v>296</v>
      </c>
      <c r="C15" s="46" t="s">
        <v>11</v>
      </c>
      <c r="D15" s="47" t="s">
        <v>297</v>
      </c>
      <c r="E15" s="48" t="s">
        <v>298</v>
      </c>
      <c r="F15" s="27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</row>
    <row r="16" spans="1:18" s="30" customFormat="1" ht="15" customHeight="1" x14ac:dyDescent="0.3">
      <c r="A16" s="23">
        <v>11</v>
      </c>
      <c r="B16" s="24" t="s">
        <v>299</v>
      </c>
      <c r="C16" s="46" t="s">
        <v>11</v>
      </c>
      <c r="D16" s="47" t="s">
        <v>300</v>
      </c>
      <c r="E16" s="48" t="s">
        <v>120</v>
      </c>
      <c r="F16" s="27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30" customFormat="1" ht="15" customHeight="1" x14ac:dyDescent="0.3">
      <c r="A17" s="23">
        <v>12</v>
      </c>
      <c r="B17" s="24" t="s">
        <v>301</v>
      </c>
      <c r="C17" s="46" t="s">
        <v>11</v>
      </c>
      <c r="D17" s="47" t="s">
        <v>302</v>
      </c>
      <c r="E17" s="48" t="s">
        <v>303</v>
      </c>
      <c r="F17" s="27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</row>
    <row r="18" spans="1:19" s="30" customFormat="1" ht="15" customHeight="1" x14ac:dyDescent="0.3">
      <c r="A18" s="23">
        <v>13</v>
      </c>
      <c r="B18" s="24" t="s">
        <v>304</v>
      </c>
      <c r="C18" s="46" t="s">
        <v>59</v>
      </c>
      <c r="D18" s="47" t="s">
        <v>305</v>
      </c>
      <c r="E18" s="48" t="s">
        <v>306</v>
      </c>
      <c r="F18" s="27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</row>
    <row r="19" spans="1:19" s="30" customFormat="1" ht="15" customHeight="1" x14ac:dyDescent="0.3">
      <c r="A19" s="23">
        <v>14</v>
      </c>
      <c r="B19" s="24" t="s">
        <v>307</v>
      </c>
      <c r="C19" s="46" t="s">
        <v>59</v>
      </c>
      <c r="D19" s="47" t="s">
        <v>308</v>
      </c>
      <c r="E19" s="48" t="s">
        <v>309</v>
      </c>
      <c r="F19" s="27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</row>
    <row r="20" spans="1:19" s="30" customFormat="1" ht="15" customHeight="1" x14ac:dyDescent="0.3">
      <c r="A20" s="23">
        <v>15</v>
      </c>
      <c r="B20" s="24" t="s">
        <v>310</v>
      </c>
      <c r="C20" s="46" t="s">
        <v>59</v>
      </c>
      <c r="D20" s="47" t="s">
        <v>311</v>
      </c>
      <c r="E20" s="48" t="s">
        <v>312</v>
      </c>
      <c r="F20" s="27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</row>
    <row r="21" spans="1:19" s="30" customFormat="1" ht="15" customHeight="1" x14ac:dyDescent="0.3">
      <c r="A21" s="23">
        <v>16</v>
      </c>
      <c r="B21" s="24" t="s">
        <v>313</v>
      </c>
      <c r="C21" s="46" t="s">
        <v>59</v>
      </c>
      <c r="D21" s="47" t="s">
        <v>314</v>
      </c>
      <c r="E21" s="48" t="s">
        <v>315</v>
      </c>
      <c r="F21" s="27"/>
      <c r="G21" s="29"/>
      <c r="H21" s="29"/>
      <c r="I21" s="28"/>
      <c r="J21" s="28"/>
      <c r="K21" s="28"/>
      <c r="L21" s="28"/>
      <c r="M21" s="28"/>
      <c r="N21" s="28"/>
      <c r="O21" s="28"/>
      <c r="P21" s="28"/>
      <c r="Q21" s="28"/>
    </row>
    <row r="22" spans="1:19" s="30" customFormat="1" ht="15" customHeight="1" x14ac:dyDescent="0.3">
      <c r="A22" s="23">
        <v>17</v>
      </c>
      <c r="B22" s="24" t="s">
        <v>316</v>
      </c>
      <c r="C22" s="46" t="s">
        <v>59</v>
      </c>
      <c r="D22" s="47" t="s">
        <v>104</v>
      </c>
      <c r="E22" s="48" t="s">
        <v>317</v>
      </c>
      <c r="F22" s="27"/>
      <c r="G22" s="31" t="s">
        <v>199</v>
      </c>
      <c r="H22" s="31" t="s">
        <v>200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9" s="30" customFormat="1" ht="15" customHeight="1" x14ac:dyDescent="0.3">
      <c r="A23" s="23">
        <v>18</v>
      </c>
      <c r="B23" s="24" t="s">
        <v>318</v>
      </c>
      <c r="C23" s="46" t="s">
        <v>59</v>
      </c>
      <c r="D23" s="47" t="s">
        <v>107</v>
      </c>
      <c r="E23" s="48" t="s">
        <v>319</v>
      </c>
      <c r="F23" s="27"/>
      <c r="G23" s="31" t="s">
        <v>56</v>
      </c>
      <c r="H23" s="31" t="s">
        <v>57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9" s="30" customFormat="1" ht="15" customHeight="1" x14ac:dyDescent="0.3">
      <c r="A24" s="23">
        <v>19</v>
      </c>
      <c r="B24" s="24" t="s">
        <v>320</v>
      </c>
      <c r="C24" s="46" t="s">
        <v>59</v>
      </c>
      <c r="D24" s="47" t="s">
        <v>122</v>
      </c>
      <c r="E24" s="48" t="s">
        <v>321</v>
      </c>
      <c r="F24" s="27"/>
      <c r="G24" s="31" t="s">
        <v>62</v>
      </c>
      <c r="H24" s="31" t="s">
        <v>63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9" s="30" customFormat="1" ht="15" customHeight="1" x14ac:dyDescent="0.3">
      <c r="A25" s="23">
        <v>20</v>
      </c>
      <c r="B25" s="24" t="s">
        <v>322</v>
      </c>
      <c r="C25" s="46" t="s">
        <v>59</v>
      </c>
      <c r="D25" s="47" t="s">
        <v>323</v>
      </c>
      <c r="E25" s="48" t="s">
        <v>324</v>
      </c>
      <c r="F25" s="27"/>
      <c r="G25" s="31" t="s">
        <v>67</v>
      </c>
      <c r="H25" s="31" t="s">
        <v>68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9" s="30" customFormat="1" ht="15" customHeight="1" thickBot="1" x14ac:dyDescent="0.35">
      <c r="A26" s="32">
        <v>21</v>
      </c>
      <c r="B26" s="33" t="s">
        <v>1779</v>
      </c>
      <c r="C26" s="49" t="s">
        <v>59</v>
      </c>
      <c r="D26" s="50" t="s">
        <v>1780</v>
      </c>
      <c r="E26" s="51" t="s">
        <v>1781</v>
      </c>
      <c r="F26" s="36"/>
      <c r="G26" s="52"/>
      <c r="H26" s="52"/>
      <c r="I26" s="37"/>
      <c r="J26" s="37"/>
      <c r="K26" s="37"/>
      <c r="L26" s="37"/>
      <c r="M26" s="37"/>
      <c r="N26" s="37"/>
      <c r="O26" s="37"/>
      <c r="P26" s="37"/>
      <c r="Q26" s="37"/>
    </row>
    <row r="27" spans="1:19" s="30" customFormat="1" ht="15" customHeight="1" x14ac:dyDescent="0.3">
      <c r="A27" s="39">
        <v>22</v>
      </c>
      <c r="B27" s="40" t="s">
        <v>325</v>
      </c>
      <c r="C27" s="53" t="s">
        <v>59</v>
      </c>
      <c r="D27" s="54" t="s">
        <v>326</v>
      </c>
      <c r="E27" s="55" t="s">
        <v>327</v>
      </c>
      <c r="F27" s="43"/>
      <c r="G27" s="56" t="s">
        <v>80</v>
      </c>
      <c r="H27" s="56" t="s">
        <v>215</v>
      </c>
      <c r="I27" s="44"/>
      <c r="J27" s="44"/>
      <c r="K27" s="44"/>
      <c r="L27" s="44"/>
      <c r="M27" s="44"/>
      <c r="N27" s="44"/>
      <c r="O27" s="44"/>
      <c r="P27" s="44"/>
      <c r="Q27" s="44"/>
      <c r="R27" s="30" t="s">
        <v>328</v>
      </c>
    </row>
    <row r="28" spans="1:19" s="30" customFormat="1" ht="15" customHeight="1" x14ac:dyDescent="0.3">
      <c r="A28" s="23">
        <v>23</v>
      </c>
      <c r="B28" s="24" t="s">
        <v>329</v>
      </c>
      <c r="C28" s="46" t="s">
        <v>59</v>
      </c>
      <c r="D28" s="47" t="s">
        <v>330</v>
      </c>
      <c r="E28" s="48" t="s">
        <v>331</v>
      </c>
      <c r="F28" s="27"/>
      <c r="G28" s="31" t="s">
        <v>219</v>
      </c>
      <c r="H28" s="31" t="s">
        <v>220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9" s="30" customFormat="1" ht="15" customHeight="1" x14ac:dyDescent="0.3">
      <c r="A29" s="23">
        <v>24</v>
      </c>
      <c r="B29" s="24" t="s">
        <v>332</v>
      </c>
      <c r="C29" s="46" t="s">
        <v>59</v>
      </c>
      <c r="D29" s="47" t="s">
        <v>333</v>
      </c>
      <c r="E29" s="48" t="s">
        <v>334</v>
      </c>
      <c r="F29" s="27"/>
      <c r="G29" s="31">
        <v>3</v>
      </c>
      <c r="H29" s="31" t="s">
        <v>72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9" s="30" customFormat="1" ht="15" customHeight="1" x14ac:dyDescent="0.3">
      <c r="A30" s="23">
        <v>25</v>
      </c>
      <c r="B30" s="24" t="s">
        <v>335</v>
      </c>
      <c r="C30" s="46" t="s">
        <v>59</v>
      </c>
      <c r="D30" s="47" t="s">
        <v>336</v>
      </c>
      <c r="E30" s="48" t="s">
        <v>337</v>
      </c>
      <c r="F30" s="27"/>
      <c r="G30" s="31" t="s">
        <v>63</v>
      </c>
      <c r="H30" s="31" t="s">
        <v>76</v>
      </c>
      <c r="I30" s="28"/>
      <c r="J30" s="28"/>
      <c r="K30" s="28"/>
      <c r="L30" s="28"/>
      <c r="M30" s="28"/>
      <c r="N30" s="28"/>
      <c r="O30" s="28"/>
      <c r="P30" s="28"/>
      <c r="Q30" s="28"/>
      <c r="S30" s="30">
        <v>31</v>
      </c>
    </row>
    <row r="31" spans="1:19" s="30" customFormat="1" ht="15" customHeight="1" x14ac:dyDescent="0.3">
      <c r="A31" s="23">
        <v>26</v>
      </c>
      <c r="B31" s="24" t="s">
        <v>338</v>
      </c>
      <c r="C31" s="46" t="s">
        <v>59</v>
      </c>
      <c r="D31" s="47" t="s">
        <v>339</v>
      </c>
      <c r="E31" s="48" t="s">
        <v>340</v>
      </c>
      <c r="F31" s="27"/>
      <c r="G31" s="31" t="s">
        <v>80</v>
      </c>
      <c r="H31" s="31" t="s">
        <v>81</v>
      </c>
      <c r="I31" s="28"/>
      <c r="J31" s="28"/>
      <c r="K31" s="28"/>
      <c r="L31" s="28"/>
      <c r="M31" s="28"/>
      <c r="N31" s="28"/>
      <c r="O31" s="28"/>
      <c r="P31" s="28"/>
      <c r="Q31" s="28"/>
      <c r="S31" s="30">
        <v>31</v>
      </c>
    </row>
    <row r="32" spans="1:19" s="30" customFormat="1" ht="15" customHeight="1" x14ac:dyDescent="0.3">
      <c r="A32" s="23">
        <v>27</v>
      </c>
      <c r="B32" s="24" t="s">
        <v>341</v>
      </c>
      <c r="C32" s="46" t="s">
        <v>59</v>
      </c>
      <c r="D32" s="47" t="s">
        <v>342</v>
      </c>
      <c r="E32" s="48" t="s">
        <v>343</v>
      </c>
      <c r="F32" s="27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S32" s="30">
        <v>31</v>
      </c>
    </row>
    <row r="33" spans="1:19" s="30" customFormat="1" ht="15" customHeight="1" x14ac:dyDescent="0.3">
      <c r="A33" s="23">
        <v>28</v>
      </c>
      <c r="B33" s="24" t="s">
        <v>344</v>
      </c>
      <c r="C33" s="46" t="s">
        <v>59</v>
      </c>
      <c r="D33" s="47" t="s">
        <v>345</v>
      </c>
      <c r="E33" s="48" t="s">
        <v>346</v>
      </c>
      <c r="F33" s="27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S33" s="30">
        <v>34</v>
      </c>
    </row>
    <row r="34" spans="1:19" s="30" customFormat="1" ht="15" customHeight="1" x14ac:dyDescent="0.3">
      <c r="A34" s="23">
        <v>29</v>
      </c>
      <c r="B34" s="24" t="s">
        <v>347</v>
      </c>
      <c r="C34" s="46" t="s">
        <v>59</v>
      </c>
      <c r="D34" s="47" t="s">
        <v>246</v>
      </c>
      <c r="E34" s="48" t="s">
        <v>348</v>
      </c>
      <c r="F34" s="27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S34" s="30">
        <f>SUM(S30:S33)</f>
        <v>127</v>
      </c>
    </row>
    <row r="35" spans="1:19" s="30" customFormat="1" ht="15" customHeight="1" x14ac:dyDescent="0.3">
      <c r="A35" s="23">
        <v>30</v>
      </c>
      <c r="B35" s="24" t="s">
        <v>349</v>
      </c>
      <c r="C35" s="46" t="s">
        <v>59</v>
      </c>
      <c r="D35" s="47" t="s">
        <v>350</v>
      </c>
      <c r="E35" s="48" t="s">
        <v>351</v>
      </c>
      <c r="F35" s="27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</row>
    <row r="36" spans="1:19" s="30" customFormat="1" ht="15" customHeight="1" x14ac:dyDescent="0.3">
      <c r="A36" s="23">
        <v>31</v>
      </c>
      <c r="B36" s="24" t="s">
        <v>352</v>
      </c>
      <c r="C36" s="46" t="s">
        <v>11</v>
      </c>
      <c r="D36" s="47" t="s">
        <v>353</v>
      </c>
      <c r="E36" s="48" t="s">
        <v>354</v>
      </c>
      <c r="F36" s="27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</row>
    <row r="37" spans="1:19" s="30" customFormat="1" ht="15" customHeight="1" x14ac:dyDescent="0.3">
      <c r="A37" s="23">
        <v>32</v>
      </c>
      <c r="B37" s="24" t="s">
        <v>355</v>
      </c>
      <c r="C37" s="46" t="s">
        <v>59</v>
      </c>
      <c r="D37" s="47" t="s">
        <v>356</v>
      </c>
      <c r="E37" s="48" t="s">
        <v>357</v>
      </c>
      <c r="F37" s="27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</row>
    <row r="38" spans="1:19" s="30" customFormat="1" ht="15" customHeight="1" x14ac:dyDescent="0.3">
      <c r="A38" s="23">
        <v>33</v>
      </c>
      <c r="B38" s="24" t="s">
        <v>358</v>
      </c>
      <c r="C38" s="46" t="s">
        <v>59</v>
      </c>
      <c r="D38" s="47" t="s">
        <v>359</v>
      </c>
      <c r="E38" s="48" t="s">
        <v>360</v>
      </c>
      <c r="F38" s="27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</row>
    <row r="39" spans="1:19" s="30" customFormat="1" ht="15" customHeight="1" x14ac:dyDescent="0.3">
      <c r="A39" s="23">
        <v>34</v>
      </c>
      <c r="B39" s="24" t="s">
        <v>361</v>
      </c>
      <c r="C39" s="46" t="s">
        <v>59</v>
      </c>
      <c r="D39" s="47" t="s">
        <v>362</v>
      </c>
      <c r="E39" s="48" t="s">
        <v>363</v>
      </c>
      <c r="F39" s="27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</row>
    <row r="40" spans="1:19" s="30" customFormat="1" ht="15" customHeight="1" thickBot="1" x14ac:dyDescent="0.35">
      <c r="A40" s="32">
        <v>35</v>
      </c>
      <c r="B40" s="33" t="s">
        <v>364</v>
      </c>
      <c r="C40" s="49" t="s">
        <v>59</v>
      </c>
      <c r="D40" s="50" t="s">
        <v>365</v>
      </c>
      <c r="E40" s="51" t="s">
        <v>366</v>
      </c>
      <c r="F40" s="36"/>
      <c r="G40" s="38"/>
      <c r="H40" s="38"/>
      <c r="I40" s="37"/>
      <c r="J40" s="37"/>
      <c r="K40" s="37"/>
      <c r="L40" s="37"/>
      <c r="M40" s="37"/>
      <c r="N40" s="37"/>
      <c r="O40" s="37"/>
      <c r="P40" s="37"/>
      <c r="Q40" s="37"/>
    </row>
    <row r="41" spans="1:19" s="30" customFormat="1" ht="15" customHeight="1" x14ac:dyDescent="0.3">
      <c r="A41" s="39">
        <v>36</v>
      </c>
      <c r="B41" s="40" t="s">
        <v>367</v>
      </c>
      <c r="C41" s="53" t="s">
        <v>11</v>
      </c>
      <c r="D41" s="54" t="s">
        <v>368</v>
      </c>
      <c r="E41" s="55" t="s">
        <v>369</v>
      </c>
      <c r="F41" s="43"/>
      <c r="G41" s="45"/>
      <c r="H41" s="45"/>
      <c r="I41" s="44"/>
      <c r="J41" s="44"/>
      <c r="K41" s="44"/>
      <c r="L41" s="44"/>
      <c r="M41" s="44"/>
      <c r="N41" s="44"/>
      <c r="O41" s="44"/>
      <c r="P41" s="44"/>
      <c r="Q41" s="44"/>
      <c r="R41" s="30" t="s">
        <v>370</v>
      </c>
    </row>
    <row r="42" spans="1:19" s="30" customFormat="1" ht="15" customHeight="1" x14ac:dyDescent="0.3">
      <c r="A42" s="23">
        <v>37</v>
      </c>
      <c r="B42" s="24" t="s">
        <v>371</v>
      </c>
      <c r="C42" s="46" t="s">
        <v>11</v>
      </c>
      <c r="D42" s="47" t="s">
        <v>372</v>
      </c>
      <c r="E42" s="48" t="s">
        <v>373</v>
      </c>
      <c r="F42" s="27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</row>
    <row r="43" spans="1:19" s="30" customFormat="1" ht="15" customHeight="1" x14ac:dyDescent="0.3">
      <c r="A43" s="23">
        <v>38</v>
      </c>
      <c r="B43" s="24" t="s">
        <v>374</v>
      </c>
      <c r="C43" s="46" t="s">
        <v>11</v>
      </c>
      <c r="D43" s="47" t="s">
        <v>375</v>
      </c>
      <c r="E43" s="48" t="s">
        <v>376</v>
      </c>
      <c r="F43" s="27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</row>
    <row r="44" spans="1:19" s="30" customFormat="1" ht="15" customHeight="1" x14ac:dyDescent="0.3">
      <c r="A44" s="23">
        <v>39</v>
      </c>
      <c r="B44" s="24" t="s">
        <v>377</v>
      </c>
      <c r="C44" s="46" t="s">
        <v>11</v>
      </c>
      <c r="D44" s="47" t="s">
        <v>159</v>
      </c>
      <c r="E44" s="48" t="s">
        <v>378</v>
      </c>
      <c r="F44" s="27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</row>
    <row r="45" spans="1:19" s="30" customFormat="1" ht="15" customHeight="1" x14ac:dyDescent="0.3">
      <c r="A45" s="23">
        <v>40</v>
      </c>
      <c r="B45" s="24" t="s">
        <v>379</v>
      </c>
      <c r="C45" s="46" t="s">
        <v>11</v>
      </c>
      <c r="D45" s="47" t="s">
        <v>380</v>
      </c>
      <c r="E45" s="48" t="s">
        <v>381</v>
      </c>
      <c r="F45" s="27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</row>
    <row r="46" spans="1:19" s="30" customFormat="1" ht="15" customHeight="1" x14ac:dyDescent="0.3">
      <c r="A46" s="23">
        <v>41</v>
      </c>
      <c r="B46" s="24" t="s">
        <v>382</v>
      </c>
      <c r="C46" s="46" t="s">
        <v>59</v>
      </c>
      <c r="D46" s="47" t="s">
        <v>383</v>
      </c>
      <c r="E46" s="48" t="s">
        <v>384</v>
      </c>
      <c r="F46" s="27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</row>
    <row r="47" spans="1:19" s="30" customFormat="1" ht="15" customHeight="1" x14ac:dyDescent="0.3">
      <c r="A47" s="23">
        <v>42</v>
      </c>
      <c r="B47" s="24" t="s">
        <v>385</v>
      </c>
      <c r="C47" s="46" t="s">
        <v>59</v>
      </c>
      <c r="D47" s="47" t="s">
        <v>386</v>
      </c>
      <c r="E47" s="48" t="s">
        <v>387</v>
      </c>
      <c r="F47" s="27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</row>
    <row r="48" spans="1:19" s="30" customFormat="1" ht="15" customHeight="1" x14ac:dyDescent="0.3">
      <c r="A48" s="23">
        <v>43</v>
      </c>
      <c r="B48" s="24" t="s">
        <v>388</v>
      </c>
      <c r="C48" s="46" t="s">
        <v>59</v>
      </c>
      <c r="D48" s="47" t="s">
        <v>389</v>
      </c>
      <c r="E48" s="48" t="s">
        <v>390</v>
      </c>
      <c r="F48" s="27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30" customFormat="1" ht="15" customHeight="1" x14ac:dyDescent="0.3">
      <c r="A49" s="23">
        <v>44</v>
      </c>
      <c r="B49" s="24" t="s">
        <v>391</v>
      </c>
      <c r="C49" s="46" t="s">
        <v>59</v>
      </c>
      <c r="D49" s="47" t="s">
        <v>392</v>
      </c>
      <c r="E49" s="48" t="s">
        <v>393</v>
      </c>
      <c r="F49" s="27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30" customFormat="1" ht="15" customHeight="1" x14ac:dyDescent="0.3">
      <c r="A50" s="23">
        <v>45</v>
      </c>
      <c r="B50" s="24" t="s">
        <v>394</v>
      </c>
      <c r="C50" s="46" t="s">
        <v>59</v>
      </c>
      <c r="D50" s="47" t="s">
        <v>395</v>
      </c>
      <c r="E50" s="48" t="s">
        <v>396</v>
      </c>
      <c r="F50" s="27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</row>
  </sheetData>
  <mergeCells count="2">
    <mergeCell ref="C3:H3"/>
    <mergeCell ref="C5:E5"/>
  </mergeCells>
  <pageMargins left="0.59055118110236227" right="0.19685039370078741" top="0.19685039370078741" bottom="0.11811023622047245" header="3.937007874015748E-2" footer="3.937007874015748E-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DDB5-8F26-485E-81BA-DEDC4A09C8E4}">
  <dimension ref="A1:S43"/>
  <sheetViews>
    <sheetView view="pageBreakPreview" topLeftCell="A37" zoomScale="130" zoomScaleNormal="130" zoomScaleSheetLayoutView="13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5.75" style="1" customWidth="1"/>
    <col min="4" max="4" width="9.25" style="1" customWidth="1"/>
    <col min="5" max="5" width="12.625" style="1" customWidth="1"/>
    <col min="6" max="17" width="3.625" style="1" customWidth="1"/>
    <col min="18" max="19" width="0" style="1" hidden="1" customWidth="1"/>
    <col min="20" max="16384" width="9" style="1"/>
  </cols>
  <sheetData>
    <row r="1" spans="1:17" ht="21" x14ac:dyDescent="0.25"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</row>
    <row r="2" spans="1:17" ht="21" x14ac:dyDescent="0.25">
      <c r="A2" s="2"/>
      <c r="C2" s="2" t="s">
        <v>397</v>
      </c>
      <c r="D2" s="2"/>
      <c r="E2" s="2"/>
      <c r="F2" s="2"/>
      <c r="G2" s="2"/>
      <c r="H2" s="2"/>
      <c r="I2" s="3"/>
      <c r="J2" s="3"/>
      <c r="K2" s="3"/>
    </row>
    <row r="3" spans="1:17" ht="21" x14ac:dyDescent="0.35">
      <c r="B3" s="4" t="s">
        <v>2</v>
      </c>
      <c r="C3" s="226" t="s">
        <v>398</v>
      </c>
      <c r="D3" s="226"/>
      <c r="E3" s="226"/>
      <c r="F3" s="226"/>
      <c r="G3" s="226"/>
      <c r="H3" s="226"/>
      <c r="I3" s="5"/>
      <c r="J3" s="5"/>
      <c r="K3" s="5"/>
      <c r="L3" s="6" t="s">
        <v>4</v>
      </c>
      <c r="M3" s="6">
        <f>COUNTIF(C6:C46,"เด็กชาย")</f>
        <v>38</v>
      </c>
      <c r="N3" s="6" t="s">
        <v>5</v>
      </c>
      <c r="O3" s="6">
        <f>COUNTIF(C6:C46,"เด็กหญิง")</f>
        <v>0</v>
      </c>
      <c r="P3" s="6" t="s">
        <v>6</v>
      </c>
      <c r="Q3" s="6">
        <f>M3+O3</f>
        <v>38</v>
      </c>
    </row>
    <row r="4" spans="1:17" ht="6" customHeight="1" x14ac:dyDescent="0.25">
      <c r="A4" s="3"/>
      <c r="B4" s="7"/>
      <c r="D4" s="3"/>
      <c r="E4" s="3"/>
      <c r="F4" s="3"/>
      <c r="G4" s="3"/>
      <c r="Q4" s="3"/>
    </row>
    <row r="5" spans="1:17" s="12" customFormat="1" ht="31.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30" customFormat="1" ht="17.100000000000001" customHeight="1" x14ac:dyDescent="0.3">
      <c r="A6" s="23">
        <v>1</v>
      </c>
      <c r="B6" s="24" t="s">
        <v>399</v>
      </c>
      <c r="C6" s="25" t="s">
        <v>11</v>
      </c>
      <c r="D6" s="26" t="s">
        <v>400</v>
      </c>
      <c r="E6" s="27" t="s">
        <v>401</v>
      </c>
      <c r="F6" s="27"/>
      <c r="G6" s="29"/>
      <c r="H6" s="29"/>
      <c r="I6" s="28"/>
      <c r="J6" s="28"/>
      <c r="K6" s="28"/>
      <c r="L6" s="28"/>
      <c r="M6" s="28"/>
      <c r="N6" s="28"/>
      <c r="O6" s="28"/>
      <c r="P6" s="28"/>
      <c r="Q6" s="28"/>
    </row>
    <row r="7" spans="1:17" s="30" customFormat="1" ht="17.100000000000001" customHeight="1" x14ac:dyDescent="0.3">
      <c r="A7" s="23">
        <v>2</v>
      </c>
      <c r="B7" s="24" t="s">
        <v>402</v>
      </c>
      <c r="C7" s="25" t="s">
        <v>11</v>
      </c>
      <c r="D7" s="26" t="s">
        <v>403</v>
      </c>
      <c r="E7" s="27" t="s">
        <v>404</v>
      </c>
      <c r="F7" s="27"/>
      <c r="G7" s="29"/>
      <c r="H7" s="29"/>
      <c r="I7" s="28"/>
      <c r="J7" s="28"/>
      <c r="K7" s="28"/>
      <c r="L7" s="28"/>
      <c r="M7" s="28"/>
      <c r="N7" s="28"/>
      <c r="O7" s="28"/>
      <c r="P7" s="28"/>
      <c r="Q7" s="28"/>
    </row>
    <row r="8" spans="1:17" s="30" customFormat="1" ht="17.100000000000001" customHeight="1" x14ac:dyDescent="0.3">
      <c r="A8" s="23">
        <v>3</v>
      </c>
      <c r="B8" s="24" t="s">
        <v>405</v>
      </c>
      <c r="C8" s="25" t="s">
        <v>11</v>
      </c>
      <c r="D8" s="26" t="s">
        <v>406</v>
      </c>
      <c r="E8" s="27" t="s">
        <v>407</v>
      </c>
      <c r="F8" s="27"/>
      <c r="G8" s="29"/>
      <c r="H8" s="29"/>
      <c r="I8" s="28"/>
      <c r="J8" s="28"/>
      <c r="K8" s="28"/>
      <c r="L8" s="28"/>
      <c r="M8" s="28"/>
      <c r="N8" s="28"/>
      <c r="O8" s="28"/>
      <c r="P8" s="28"/>
      <c r="Q8" s="28"/>
    </row>
    <row r="9" spans="1:17" s="30" customFormat="1" ht="17.100000000000001" customHeight="1" x14ac:dyDescent="0.3">
      <c r="A9" s="23">
        <v>4</v>
      </c>
      <c r="B9" s="24" t="s">
        <v>408</v>
      </c>
      <c r="C9" s="25" t="s">
        <v>11</v>
      </c>
      <c r="D9" s="26" t="s">
        <v>409</v>
      </c>
      <c r="E9" s="27" t="s">
        <v>410</v>
      </c>
      <c r="F9" s="27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</row>
    <row r="10" spans="1:17" s="30" customFormat="1" ht="17.100000000000001" customHeight="1" x14ac:dyDescent="0.3">
      <c r="A10" s="23">
        <v>5</v>
      </c>
      <c r="B10" s="24" t="s">
        <v>411</v>
      </c>
      <c r="C10" s="25" t="s">
        <v>11</v>
      </c>
      <c r="D10" s="26" t="s">
        <v>412</v>
      </c>
      <c r="E10" s="27" t="s">
        <v>413</v>
      </c>
      <c r="F10" s="27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30" customFormat="1" ht="17.100000000000001" customHeight="1" x14ac:dyDescent="0.3">
      <c r="A11" s="23">
        <v>6</v>
      </c>
      <c r="B11" s="24" t="s">
        <v>414</v>
      </c>
      <c r="C11" s="25" t="s">
        <v>11</v>
      </c>
      <c r="D11" s="26" t="s">
        <v>415</v>
      </c>
      <c r="E11" s="27" t="s">
        <v>416</v>
      </c>
      <c r="F11" s="27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30" customFormat="1" ht="17.100000000000001" customHeight="1" x14ac:dyDescent="0.3">
      <c r="A12" s="23">
        <v>7</v>
      </c>
      <c r="B12" s="24" t="s">
        <v>417</v>
      </c>
      <c r="C12" s="25" t="s">
        <v>11</v>
      </c>
      <c r="D12" s="26" t="s">
        <v>418</v>
      </c>
      <c r="E12" s="27" t="s">
        <v>419</v>
      </c>
      <c r="F12" s="27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0" customFormat="1" ht="17.100000000000001" customHeight="1" x14ac:dyDescent="0.3">
      <c r="A13" s="23">
        <v>8</v>
      </c>
      <c r="B13" s="24" t="s">
        <v>420</v>
      </c>
      <c r="C13" s="25" t="s">
        <v>11</v>
      </c>
      <c r="D13" s="26" t="s">
        <v>421</v>
      </c>
      <c r="E13" s="27" t="s">
        <v>422</v>
      </c>
      <c r="F13" s="27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30" customFormat="1" ht="17.100000000000001" customHeight="1" x14ac:dyDescent="0.3">
      <c r="A14" s="23">
        <v>9</v>
      </c>
      <c r="B14" s="24" t="s">
        <v>423</v>
      </c>
      <c r="C14" s="25" t="s">
        <v>11</v>
      </c>
      <c r="D14" s="26" t="s">
        <v>424</v>
      </c>
      <c r="E14" s="27" t="s">
        <v>425</v>
      </c>
      <c r="F14" s="27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30" customFormat="1" ht="17.100000000000001" customHeight="1" x14ac:dyDescent="0.3">
      <c r="A15" s="23">
        <v>10</v>
      </c>
      <c r="B15" s="24" t="s">
        <v>426</v>
      </c>
      <c r="C15" s="25" t="s">
        <v>11</v>
      </c>
      <c r="D15" s="26" t="s">
        <v>427</v>
      </c>
      <c r="E15" s="27" t="s">
        <v>428</v>
      </c>
      <c r="F15" s="27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30" customFormat="1" ht="17.100000000000001" customHeight="1" x14ac:dyDescent="0.3">
      <c r="A16" s="23">
        <v>11</v>
      </c>
      <c r="B16" s="24" t="s">
        <v>429</v>
      </c>
      <c r="C16" s="25" t="s">
        <v>11</v>
      </c>
      <c r="D16" s="26" t="s">
        <v>430</v>
      </c>
      <c r="E16" s="27" t="s">
        <v>431</v>
      </c>
      <c r="F16" s="27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30" customFormat="1" ht="17.100000000000001" customHeight="1" x14ac:dyDescent="0.3">
      <c r="A17" s="23">
        <v>12</v>
      </c>
      <c r="B17" s="24" t="s">
        <v>432</v>
      </c>
      <c r="C17" s="25" t="s">
        <v>11</v>
      </c>
      <c r="D17" s="26" t="s">
        <v>433</v>
      </c>
      <c r="E17" s="27" t="s">
        <v>434</v>
      </c>
      <c r="F17" s="27"/>
      <c r="G17" s="29"/>
      <c r="H17" s="29"/>
      <c r="I17" s="28"/>
      <c r="J17" s="28"/>
      <c r="K17" s="28"/>
      <c r="L17" s="28"/>
      <c r="M17" s="28"/>
      <c r="N17" s="28"/>
      <c r="O17" s="28"/>
      <c r="P17" s="28"/>
      <c r="Q17" s="28"/>
    </row>
    <row r="18" spans="1:19" s="30" customFormat="1" ht="17.100000000000001" customHeight="1" x14ac:dyDescent="0.3">
      <c r="A18" s="23">
        <v>13</v>
      </c>
      <c r="B18" s="24" t="s">
        <v>435</v>
      </c>
      <c r="C18" s="25" t="s">
        <v>11</v>
      </c>
      <c r="D18" s="26" t="s">
        <v>436</v>
      </c>
      <c r="E18" s="27" t="s">
        <v>437</v>
      </c>
      <c r="F18" s="27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</row>
    <row r="19" spans="1:19" s="30" customFormat="1" ht="17.100000000000001" customHeight="1" x14ac:dyDescent="0.3">
      <c r="A19" s="23">
        <v>14</v>
      </c>
      <c r="B19" s="24" t="s">
        <v>438</v>
      </c>
      <c r="C19" s="25" t="s">
        <v>11</v>
      </c>
      <c r="D19" s="26" t="s">
        <v>439</v>
      </c>
      <c r="E19" s="27" t="s">
        <v>440</v>
      </c>
      <c r="F19" s="27"/>
      <c r="G19" s="29"/>
      <c r="H19" s="29"/>
      <c r="I19" s="28"/>
      <c r="J19" s="28"/>
      <c r="K19" s="28"/>
      <c r="L19" s="28"/>
      <c r="M19" s="28"/>
      <c r="N19" s="28"/>
      <c r="O19" s="28"/>
      <c r="P19" s="28"/>
      <c r="Q19" s="28"/>
    </row>
    <row r="20" spans="1:19" s="30" customFormat="1" ht="17.100000000000001" customHeight="1" x14ac:dyDescent="0.3">
      <c r="A20" s="23">
        <v>15</v>
      </c>
      <c r="B20" s="24" t="s">
        <v>441</v>
      </c>
      <c r="C20" s="25" t="s">
        <v>11</v>
      </c>
      <c r="D20" s="26" t="s">
        <v>442</v>
      </c>
      <c r="E20" s="27" t="s">
        <v>443</v>
      </c>
      <c r="F20" s="27"/>
      <c r="G20" s="29"/>
      <c r="H20" s="29"/>
      <c r="I20" s="28"/>
      <c r="J20" s="28"/>
      <c r="K20" s="28"/>
      <c r="L20" s="28"/>
      <c r="M20" s="28"/>
      <c r="N20" s="28"/>
      <c r="O20" s="28"/>
      <c r="P20" s="28"/>
      <c r="Q20" s="28"/>
    </row>
    <row r="21" spans="1:19" s="30" customFormat="1" ht="17.100000000000001" customHeight="1" x14ac:dyDescent="0.3">
      <c r="A21" s="23">
        <v>16</v>
      </c>
      <c r="B21" s="24" t="s">
        <v>444</v>
      </c>
      <c r="C21" s="25" t="s">
        <v>11</v>
      </c>
      <c r="D21" s="26" t="s">
        <v>445</v>
      </c>
      <c r="E21" s="27" t="s">
        <v>446</v>
      </c>
      <c r="F21" s="27"/>
      <c r="G21" s="31" t="s">
        <v>199</v>
      </c>
      <c r="H21" s="31" t="s">
        <v>200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9" s="30" customFormat="1" ht="17.100000000000001" customHeight="1" x14ac:dyDescent="0.3">
      <c r="A22" s="23">
        <v>17</v>
      </c>
      <c r="B22" s="24" t="s">
        <v>447</v>
      </c>
      <c r="C22" s="25" t="s">
        <v>11</v>
      </c>
      <c r="D22" s="26" t="s">
        <v>448</v>
      </c>
      <c r="E22" s="27" t="s">
        <v>449</v>
      </c>
      <c r="F22" s="27"/>
      <c r="G22" s="31" t="s">
        <v>56</v>
      </c>
      <c r="H22" s="31" t="s">
        <v>57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9" s="30" customFormat="1" ht="17.100000000000001" customHeight="1" x14ac:dyDescent="0.3">
      <c r="A23" s="23">
        <v>18</v>
      </c>
      <c r="B23" s="24" t="s">
        <v>450</v>
      </c>
      <c r="C23" s="25" t="s">
        <v>11</v>
      </c>
      <c r="D23" s="26" t="s">
        <v>451</v>
      </c>
      <c r="E23" s="27" t="s">
        <v>452</v>
      </c>
      <c r="F23" s="27"/>
      <c r="G23" s="31" t="s">
        <v>62</v>
      </c>
      <c r="H23" s="31" t="s">
        <v>63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9" s="30" customFormat="1" ht="17.100000000000001" customHeight="1" x14ac:dyDescent="0.3">
      <c r="A24" s="23">
        <v>19</v>
      </c>
      <c r="B24" s="24" t="s">
        <v>453</v>
      </c>
      <c r="C24" s="25" t="s">
        <v>11</v>
      </c>
      <c r="D24" s="26" t="s">
        <v>454</v>
      </c>
      <c r="E24" s="27" t="s">
        <v>455</v>
      </c>
      <c r="F24" s="27"/>
      <c r="G24" s="31" t="s">
        <v>67</v>
      </c>
      <c r="H24" s="31" t="s">
        <v>68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9" s="30" customFormat="1" ht="17.100000000000001" customHeight="1" x14ac:dyDescent="0.3">
      <c r="A25" s="23">
        <v>20</v>
      </c>
      <c r="B25" s="24" t="s">
        <v>456</v>
      </c>
      <c r="C25" s="25" t="s">
        <v>11</v>
      </c>
      <c r="D25" s="26" t="s">
        <v>457</v>
      </c>
      <c r="E25" s="27" t="s">
        <v>458</v>
      </c>
      <c r="F25" s="27"/>
      <c r="G25" s="31" t="s">
        <v>210</v>
      </c>
      <c r="H25" s="31" t="s">
        <v>211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1:19" s="30" customFormat="1" ht="17.100000000000001" customHeight="1" thickBot="1" x14ac:dyDescent="0.35">
      <c r="A26" s="32">
        <v>21</v>
      </c>
      <c r="B26" s="33" t="s">
        <v>459</v>
      </c>
      <c r="C26" s="34" t="s">
        <v>11</v>
      </c>
      <c r="D26" s="35" t="s">
        <v>460</v>
      </c>
      <c r="E26" s="36" t="s">
        <v>461</v>
      </c>
      <c r="F26" s="36"/>
      <c r="G26" s="52" t="s">
        <v>80</v>
      </c>
      <c r="H26" s="52" t="s">
        <v>215</v>
      </c>
      <c r="I26" s="37"/>
      <c r="J26" s="37"/>
      <c r="K26" s="37"/>
      <c r="L26" s="37"/>
      <c r="M26" s="37"/>
      <c r="N26" s="37"/>
      <c r="O26" s="37"/>
      <c r="P26" s="37"/>
      <c r="Q26" s="37"/>
    </row>
    <row r="27" spans="1:19" s="30" customFormat="1" ht="17.100000000000001" customHeight="1" x14ac:dyDescent="0.3">
      <c r="A27" s="39">
        <v>22</v>
      </c>
      <c r="B27" s="40" t="s">
        <v>462</v>
      </c>
      <c r="C27" s="41" t="s">
        <v>11</v>
      </c>
      <c r="D27" s="42" t="s">
        <v>463</v>
      </c>
      <c r="E27" s="43" t="s">
        <v>464</v>
      </c>
      <c r="F27" s="43"/>
      <c r="G27" s="56" t="s">
        <v>219</v>
      </c>
      <c r="H27" s="56" t="s">
        <v>220</v>
      </c>
      <c r="I27" s="44"/>
      <c r="J27" s="44"/>
      <c r="K27" s="44"/>
      <c r="L27" s="44"/>
      <c r="M27" s="44"/>
      <c r="N27" s="44"/>
      <c r="O27" s="44"/>
      <c r="P27" s="44"/>
      <c r="Q27" s="44"/>
    </row>
    <row r="28" spans="1:19" s="30" customFormat="1" ht="17.100000000000001" customHeight="1" x14ac:dyDescent="0.3">
      <c r="A28" s="23">
        <v>23</v>
      </c>
      <c r="B28" s="24" t="s">
        <v>465</v>
      </c>
      <c r="C28" s="25" t="s">
        <v>11</v>
      </c>
      <c r="D28" s="26" t="s">
        <v>466</v>
      </c>
      <c r="E28" s="27" t="s">
        <v>467</v>
      </c>
      <c r="F28" s="27"/>
      <c r="G28" s="31">
        <v>3</v>
      </c>
      <c r="H28" s="31" t="s">
        <v>72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9" s="30" customFormat="1" ht="17.100000000000001" customHeight="1" x14ac:dyDescent="0.3">
      <c r="A29" s="23">
        <v>24</v>
      </c>
      <c r="B29" s="24" t="s">
        <v>468</v>
      </c>
      <c r="C29" s="25" t="s">
        <v>11</v>
      </c>
      <c r="D29" s="26" t="s">
        <v>469</v>
      </c>
      <c r="E29" s="27" t="s">
        <v>470</v>
      </c>
      <c r="F29" s="27"/>
      <c r="G29" s="31" t="s">
        <v>63</v>
      </c>
      <c r="H29" s="31" t="s">
        <v>76</v>
      </c>
      <c r="I29" s="28"/>
      <c r="J29" s="28"/>
      <c r="K29" s="28"/>
      <c r="L29" s="28"/>
      <c r="M29" s="28"/>
      <c r="N29" s="28"/>
      <c r="O29" s="28"/>
      <c r="P29" s="28"/>
      <c r="Q29" s="28"/>
      <c r="S29" s="30">
        <v>31</v>
      </c>
    </row>
    <row r="30" spans="1:19" s="30" customFormat="1" ht="17.100000000000001" customHeight="1" x14ac:dyDescent="0.3">
      <c r="A30" s="23">
        <v>25</v>
      </c>
      <c r="B30" s="24" t="s">
        <v>471</v>
      </c>
      <c r="C30" s="25" t="s">
        <v>11</v>
      </c>
      <c r="D30" s="26" t="s">
        <v>472</v>
      </c>
      <c r="E30" s="27" t="s">
        <v>473</v>
      </c>
      <c r="F30" s="27"/>
      <c r="G30" s="31" t="s">
        <v>80</v>
      </c>
      <c r="H30" s="31" t="s">
        <v>81</v>
      </c>
      <c r="I30" s="28"/>
      <c r="J30" s="28"/>
      <c r="K30" s="28"/>
      <c r="L30" s="28"/>
      <c r="M30" s="28"/>
      <c r="N30" s="28"/>
      <c r="O30" s="28"/>
      <c r="P30" s="28"/>
      <c r="Q30" s="28"/>
      <c r="S30" s="30">
        <v>31</v>
      </c>
    </row>
    <row r="31" spans="1:19" s="30" customFormat="1" ht="17.100000000000001" customHeight="1" x14ac:dyDescent="0.3">
      <c r="A31" s="23">
        <v>26</v>
      </c>
      <c r="B31" s="24" t="s">
        <v>474</v>
      </c>
      <c r="C31" s="25" t="s">
        <v>11</v>
      </c>
      <c r="D31" s="26" t="s">
        <v>475</v>
      </c>
      <c r="E31" s="27" t="s">
        <v>476</v>
      </c>
      <c r="F31" s="27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S31" s="30">
        <v>31</v>
      </c>
    </row>
    <row r="32" spans="1:19" s="30" customFormat="1" ht="17.100000000000001" customHeight="1" x14ac:dyDescent="0.3">
      <c r="A32" s="23">
        <v>27</v>
      </c>
      <c r="B32" s="24" t="s">
        <v>477</v>
      </c>
      <c r="C32" s="25" t="s">
        <v>11</v>
      </c>
      <c r="D32" s="26" t="s">
        <v>478</v>
      </c>
      <c r="E32" s="27" t="s">
        <v>479</v>
      </c>
      <c r="F32" s="27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S32" s="30">
        <v>34</v>
      </c>
    </row>
    <row r="33" spans="1:19" s="30" customFormat="1" ht="17.100000000000001" customHeight="1" x14ac:dyDescent="0.3">
      <c r="A33" s="23">
        <v>28</v>
      </c>
      <c r="B33" s="24" t="s">
        <v>480</v>
      </c>
      <c r="C33" s="25" t="s">
        <v>11</v>
      </c>
      <c r="D33" s="26" t="s">
        <v>481</v>
      </c>
      <c r="E33" s="27" t="s">
        <v>482</v>
      </c>
      <c r="F33" s="27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S33" s="30">
        <f>SUM(S29:S32)</f>
        <v>127</v>
      </c>
    </row>
    <row r="34" spans="1:19" s="30" customFormat="1" ht="17.100000000000001" customHeight="1" x14ac:dyDescent="0.3">
      <c r="A34" s="23">
        <v>29</v>
      </c>
      <c r="B34" s="24" t="s">
        <v>483</v>
      </c>
      <c r="C34" s="25" t="s">
        <v>11</v>
      </c>
      <c r="D34" s="26" t="s">
        <v>484</v>
      </c>
      <c r="E34" s="27" t="s">
        <v>485</v>
      </c>
      <c r="F34" s="27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</row>
    <row r="35" spans="1:19" s="30" customFormat="1" ht="17.100000000000001" customHeight="1" x14ac:dyDescent="0.3">
      <c r="A35" s="23">
        <v>30</v>
      </c>
      <c r="B35" s="24" t="s">
        <v>486</v>
      </c>
      <c r="C35" s="25" t="s">
        <v>11</v>
      </c>
      <c r="D35" s="26" t="s">
        <v>487</v>
      </c>
      <c r="E35" s="27" t="s">
        <v>488</v>
      </c>
      <c r="F35" s="27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</row>
    <row r="36" spans="1:19" s="30" customFormat="1" ht="17.100000000000001" customHeight="1" x14ac:dyDescent="0.3">
      <c r="A36" s="23">
        <v>31</v>
      </c>
      <c r="B36" s="24" t="s">
        <v>489</v>
      </c>
      <c r="C36" s="25" t="s">
        <v>11</v>
      </c>
      <c r="D36" s="26" t="s">
        <v>490</v>
      </c>
      <c r="E36" s="27" t="s">
        <v>491</v>
      </c>
      <c r="F36" s="27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</row>
    <row r="37" spans="1:19" s="30" customFormat="1" ht="17.100000000000001" customHeight="1" x14ac:dyDescent="0.3">
      <c r="A37" s="23">
        <v>32</v>
      </c>
      <c r="B37" s="24" t="s">
        <v>492</v>
      </c>
      <c r="C37" s="25" t="s">
        <v>11</v>
      </c>
      <c r="D37" s="26" t="s">
        <v>493</v>
      </c>
      <c r="E37" s="27" t="s">
        <v>494</v>
      </c>
      <c r="F37" s="27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</row>
    <row r="38" spans="1:19" s="30" customFormat="1" ht="17.100000000000001" customHeight="1" x14ac:dyDescent="0.3">
      <c r="A38" s="23">
        <v>33</v>
      </c>
      <c r="B38" s="24" t="s">
        <v>495</v>
      </c>
      <c r="C38" s="25" t="s">
        <v>11</v>
      </c>
      <c r="D38" s="26" t="s">
        <v>496</v>
      </c>
      <c r="E38" s="27" t="s">
        <v>497</v>
      </c>
      <c r="F38" s="27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</row>
    <row r="39" spans="1:19" s="30" customFormat="1" ht="17.100000000000001" customHeight="1" x14ac:dyDescent="0.3">
      <c r="A39" s="23">
        <v>34</v>
      </c>
      <c r="B39" s="24" t="s">
        <v>498</v>
      </c>
      <c r="C39" s="25" t="s">
        <v>11</v>
      </c>
      <c r="D39" s="26" t="s">
        <v>499</v>
      </c>
      <c r="E39" s="27" t="s">
        <v>500</v>
      </c>
      <c r="F39" s="27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</row>
    <row r="40" spans="1:19" s="30" customFormat="1" ht="17.100000000000001" customHeight="1" x14ac:dyDescent="0.3">
      <c r="A40" s="23">
        <v>35</v>
      </c>
      <c r="B40" s="24" t="s">
        <v>501</v>
      </c>
      <c r="C40" s="25" t="s">
        <v>11</v>
      </c>
      <c r="D40" s="26" t="s">
        <v>502</v>
      </c>
      <c r="E40" s="27" t="s">
        <v>503</v>
      </c>
      <c r="F40" s="27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</row>
    <row r="41" spans="1:19" s="30" customFormat="1" ht="17.100000000000001" customHeight="1" x14ac:dyDescent="0.3">
      <c r="A41" s="23">
        <v>36</v>
      </c>
      <c r="B41" s="24" t="s">
        <v>504</v>
      </c>
      <c r="C41" s="25" t="s">
        <v>11</v>
      </c>
      <c r="D41" s="26" t="s">
        <v>505</v>
      </c>
      <c r="E41" s="27" t="s">
        <v>506</v>
      </c>
      <c r="F41" s="27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</row>
    <row r="42" spans="1:19" s="30" customFormat="1" ht="17.100000000000001" customHeight="1" x14ac:dyDescent="0.3">
      <c r="A42" s="23">
        <v>37</v>
      </c>
      <c r="B42" s="24" t="s">
        <v>507</v>
      </c>
      <c r="C42" s="25" t="s">
        <v>11</v>
      </c>
      <c r="D42" s="26" t="s">
        <v>508</v>
      </c>
      <c r="E42" s="27" t="s">
        <v>509</v>
      </c>
      <c r="F42" s="27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</row>
    <row r="43" spans="1:19" s="30" customFormat="1" ht="17.100000000000001" customHeight="1" x14ac:dyDescent="0.3">
      <c r="A43" s="23">
        <v>38</v>
      </c>
      <c r="B43" s="24" t="s">
        <v>510</v>
      </c>
      <c r="C43" s="25" t="s">
        <v>11</v>
      </c>
      <c r="D43" s="26" t="s">
        <v>511</v>
      </c>
      <c r="E43" s="27" t="s">
        <v>512</v>
      </c>
      <c r="F43" s="27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</row>
  </sheetData>
  <mergeCells count="2">
    <mergeCell ref="C3:H3"/>
    <mergeCell ref="C5:E5"/>
  </mergeCells>
  <pageMargins left="0.59055118110236227" right="0.19685039370078741" top="0.39370078740157483" bottom="0.11811023622047245" header="3.937007874015748E-2" footer="3.937007874015748E-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C12-E994-4B42-A074-2FB82A8823E9}">
  <dimension ref="A1:Q37"/>
  <sheetViews>
    <sheetView view="pageBreakPreview" topLeftCell="A16" zoomScale="80" zoomScaleNormal="130" zoomScaleSheetLayoutView="8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7" width="3.625" style="1" customWidth="1"/>
    <col min="18" max="16384" width="9" style="1"/>
  </cols>
  <sheetData>
    <row r="1" spans="1:17" ht="21" x14ac:dyDescent="0.25"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2"/>
    </row>
    <row r="2" spans="1:17" ht="21" x14ac:dyDescent="0.25">
      <c r="A2" s="2"/>
      <c r="C2" s="2" t="s">
        <v>513</v>
      </c>
      <c r="D2" s="2"/>
      <c r="E2" s="2"/>
      <c r="F2" s="2"/>
      <c r="G2" s="2"/>
      <c r="H2" s="2"/>
      <c r="I2" s="3"/>
      <c r="J2" s="3"/>
      <c r="K2" s="3"/>
    </row>
    <row r="3" spans="1:17" ht="21" x14ac:dyDescent="0.35">
      <c r="B3" s="4" t="s">
        <v>2</v>
      </c>
      <c r="C3" s="226" t="s">
        <v>514</v>
      </c>
      <c r="D3" s="226"/>
      <c r="E3" s="226"/>
      <c r="F3" s="226"/>
      <c r="G3" s="226"/>
      <c r="H3" s="226"/>
      <c r="I3" s="5"/>
      <c r="J3" s="5"/>
      <c r="K3" s="5"/>
      <c r="L3" s="6" t="s">
        <v>4</v>
      </c>
      <c r="M3" s="6">
        <f>COUNTIF(C6:C37,"เด็กชาย")</f>
        <v>7</v>
      </c>
      <c r="N3" s="6" t="s">
        <v>5</v>
      </c>
      <c r="O3" s="6">
        <f>COUNTIF(C6:C37,"เด็กหญิง")</f>
        <v>24</v>
      </c>
      <c r="P3" s="6" t="s">
        <v>6</v>
      </c>
      <c r="Q3" s="6">
        <f>M3+O3</f>
        <v>31</v>
      </c>
    </row>
    <row r="4" spans="1:17" ht="6" customHeight="1" x14ac:dyDescent="0.25">
      <c r="A4" s="3"/>
      <c r="B4" s="7"/>
      <c r="D4" s="3"/>
      <c r="E4" s="3"/>
      <c r="F4" s="3"/>
      <c r="G4" s="3"/>
      <c r="Q4" s="3"/>
    </row>
    <row r="5" spans="1:17" s="12" customFormat="1" ht="75" customHeight="1" x14ac:dyDescent="0.35">
      <c r="A5" s="8" t="s">
        <v>7</v>
      </c>
      <c r="B5" s="9" t="s">
        <v>8</v>
      </c>
      <c r="C5" s="223" t="s">
        <v>9</v>
      </c>
      <c r="D5" s="224"/>
      <c r="E5" s="225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8" customHeight="1" x14ac:dyDescent="0.3">
      <c r="A6" s="57">
        <v>1</v>
      </c>
      <c r="B6" s="58" t="s">
        <v>515</v>
      </c>
      <c r="C6" s="59" t="s">
        <v>11</v>
      </c>
      <c r="D6" s="60" t="s">
        <v>516</v>
      </c>
      <c r="E6" s="61" t="s">
        <v>517</v>
      </c>
      <c r="F6" s="61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</row>
    <row r="7" spans="1:17" ht="18" customHeight="1" x14ac:dyDescent="0.3">
      <c r="A7" s="57">
        <v>2</v>
      </c>
      <c r="B7" s="58" t="s">
        <v>518</v>
      </c>
      <c r="C7" s="59" t="s">
        <v>11</v>
      </c>
      <c r="D7" s="60" t="s">
        <v>519</v>
      </c>
      <c r="E7" s="61" t="s">
        <v>520</v>
      </c>
      <c r="F7" s="61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</row>
    <row r="8" spans="1:17" ht="18" customHeight="1" x14ac:dyDescent="0.3">
      <c r="A8" s="57">
        <v>3</v>
      </c>
      <c r="B8" s="58" t="s">
        <v>521</v>
      </c>
      <c r="C8" s="59" t="s">
        <v>11</v>
      </c>
      <c r="D8" s="60" t="s">
        <v>522</v>
      </c>
      <c r="E8" s="61" t="s">
        <v>523</v>
      </c>
      <c r="F8" s="61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</row>
    <row r="9" spans="1:17" ht="18" customHeight="1" x14ac:dyDescent="0.3">
      <c r="A9" s="57">
        <v>4</v>
      </c>
      <c r="B9" s="58" t="s">
        <v>524</v>
      </c>
      <c r="C9" s="59" t="s">
        <v>11</v>
      </c>
      <c r="D9" s="60" t="s">
        <v>525</v>
      </c>
      <c r="E9" s="61" t="s">
        <v>526</v>
      </c>
      <c r="F9" s="61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</row>
    <row r="10" spans="1:17" ht="18" customHeight="1" x14ac:dyDescent="0.3">
      <c r="A10" s="57">
        <v>5</v>
      </c>
      <c r="B10" s="58" t="s">
        <v>527</v>
      </c>
      <c r="C10" s="59" t="s">
        <v>11</v>
      </c>
      <c r="D10" s="60" t="s">
        <v>528</v>
      </c>
      <c r="E10" s="61" t="s">
        <v>529</v>
      </c>
      <c r="F10" s="61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18" customHeight="1" x14ac:dyDescent="0.3">
      <c r="A11" s="57">
        <v>6</v>
      </c>
      <c r="B11" s="58" t="s">
        <v>530</v>
      </c>
      <c r="C11" s="59" t="s">
        <v>11</v>
      </c>
      <c r="D11" s="60" t="s">
        <v>531</v>
      </c>
      <c r="E11" s="61" t="s">
        <v>532</v>
      </c>
      <c r="F11" s="61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8" customHeight="1" x14ac:dyDescent="0.3">
      <c r="A12" s="57">
        <v>7</v>
      </c>
      <c r="B12" s="58" t="s">
        <v>533</v>
      </c>
      <c r="C12" s="59" t="s">
        <v>11</v>
      </c>
      <c r="D12" s="60" t="s">
        <v>534</v>
      </c>
      <c r="E12" s="61" t="s">
        <v>535</v>
      </c>
      <c r="F12" s="61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8" customHeight="1" x14ac:dyDescent="0.3">
      <c r="A13" s="57">
        <v>8</v>
      </c>
      <c r="B13" s="58" t="s">
        <v>536</v>
      </c>
      <c r="C13" s="59" t="s">
        <v>59</v>
      </c>
      <c r="D13" s="60" t="s">
        <v>537</v>
      </c>
      <c r="E13" s="61" t="s">
        <v>538</v>
      </c>
      <c r="F13" s="61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8" customHeight="1" x14ac:dyDescent="0.3">
      <c r="A14" s="57">
        <v>9</v>
      </c>
      <c r="B14" s="58" t="s">
        <v>539</v>
      </c>
      <c r="C14" s="59" t="s">
        <v>59</v>
      </c>
      <c r="D14" s="60" t="s">
        <v>60</v>
      </c>
      <c r="E14" s="61" t="s">
        <v>540</v>
      </c>
      <c r="F14" s="61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</row>
    <row r="15" spans="1:17" ht="18" customHeight="1" x14ac:dyDescent="0.3">
      <c r="A15" s="57">
        <v>10</v>
      </c>
      <c r="B15" s="58" t="s">
        <v>541</v>
      </c>
      <c r="C15" s="59" t="s">
        <v>59</v>
      </c>
      <c r="D15" s="60" t="s">
        <v>542</v>
      </c>
      <c r="E15" s="61" t="s">
        <v>543</v>
      </c>
      <c r="F15" s="61"/>
      <c r="G15" s="62"/>
      <c r="H15" s="62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8" customHeight="1" x14ac:dyDescent="0.3">
      <c r="A16" s="57">
        <v>11</v>
      </c>
      <c r="B16" s="58" t="s">
        <v>544</v>
      </c>
      <c r="C16" s="59" t="s">
        <v>59</v>
      </c>
      <c r="D16" s="60" t="s">
        <v>545</v>
      </c>
      <c r="E16" s="61" t="s">
        <v>546</v>
      </c>
      <c r="F16" s="61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8" customHeight="1" x14ac:dyDescent="0.3">
      <c r="A17" s="57">
        <v>12</v>
      </c>
      <c r="B17" s="58" t="s">
        <v>547</v>
      </c>
      <c r="C17" s="59" t="s">
        <v>59</v>
      </c>
      <c r="D17" s="60" t="s">
        <v>548</v>
      </c>
      <c r="E17" s="61" t="s">
        <v>549</v>
      </c>
      <c r="F17" s="61"/>
      <c r="G17" s="62"/>
      <c r="H17" s="62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8" customHeight="1" x14ac:dyDescent="0.3">
      <c r="A18" s="57">
        <v>13</v>
      </c>
      <c r="B18" s="58" t="s">
        <v>550</v>
      </c>
      <c r="C18" s="59" t="s">
        <v>59</v>
      </c>
      <c r="D18" s="60" t="s">
        <v>551</v>
      </c>
      <c r="E18" s="61" t="s">
        <v>552</v>
      </c>
      <c r="F18" s="61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8" customHeight="1" x14ac:dyDescent="0.3">
      <c r="A19" s="57">
        <v>14</v>
      </c>
      <c r="B19" s="58" t="s">
        <v>553</v>
      </c>
      <c r="C19" s="59" t="s">
        <v>59</v>
      </c>
      <c r="D19" s="60" t="s">
        <v>554</v>
      </c>
      <c r="E19" s="61" t="s">
        <v>555</v>
      </c>
      <c r="F19" s="61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8" customHeight="1" x14ac:dyDescent="0.3">
      <c r="A20" s="57">
        <v>15</v>
      </c>
      <c r="B20" s="58" t="s">
        <v>556</v>
      </c>
      <c r="C20" s="59" t="s">
        <v>59</v>
      </c>
      <c r="D20" s="60" t="s">
        <v>557</v>
      </c>
      <c r="E20" s="61" t="s">
        <v>558</v>
      </c>
      <c r="F20" s="61"/>
      <c r="G20" s="62"/>
      <c r="H20" s="62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8" customHeight="1" x14ac:dyDescent="0.3">
      <c r="A21" s="57">
        <v>16</v>
      </c>
      <c r="B21" s="58" t="s">
        <v>559</v>
      </c>
      <c r="C21" s="59" t="s">
        <v>59</v>
      </c>
      <c r="D21" s="60" t="s">
        <v>560</v>
      </c>
      <c r="E21" s="61" t="s">
        <v>561</v>
      </c>
      <c r="F21" s="61"/>
      <c r="G21" s="62"/>
      <c r="H21" s="62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8" customHeight="1" x14ac:dyDescent="0.3">
      <c r="A22" s="57">
        <v>17</v>
      </c>
      <c r="B22" s="58" t="s">
        <v>562</v>
      </c>
      <c r="C22" s="59" t="s">
        <v>59</v>
      </c>
      <c r="D22" s="60" t="s">
        <v>563</v>
      </c>
      <c r="E22" s="61" t="s">
        <v>564</v>
      </c>
      <c r="F22" s="61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8" customHeight="1" x14ac:dyDescent="0.3">
      <c r="A23" s="57">
        <v>18</v>
      </c>
      <c r="B23" s="58" t="s">
        <v>565</v>
      </c>
      <c r="C23" s="59" t="s">
        <v>59</v>
      </c>
      <c r="D23" s="60" t="s">
        <v>566</v>
      </c>
      <c r="E23" s="61" t="s">
        <v>567</v>
      </c>
      <c r="F23" s="61"/>
      <c r="G23" s="62"/>
      <c r="H23" s="62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8" customHeight="1" x14ac:dyDescent="0.3">
      <c r="A24" s="57">
        <v>19</v>
      </c>
      <c r="B24" s="58" t="s">
        <v>568</v>
      </c>
      <c r="C24" s="59" t="s">
        <v>59</v>
      </c>
      <c r="D24" s="60" t="s">
        <v>569</v>
      </c>
      <c r="E24" s="61" t="s">
        <v>570</v>
      </c>
      <c r="F24" s="61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8" customHeight="1" x14ac:dyDescent="0.3">
      <c r="A25" s="57">
        <v>20</v>
      </c>
      <c r="B25" s="58" t="s">
        <v>571</v>
      </c>
      <c r="C25" s="59" t="s">
        <v>59</v>
      </c>
      <c r="D25" s="60" t="s">
        <v>572</v>
      </c>
      <c r="E25" s="61" t="s">
        <v>573</v>
      </c>
      <c r="F25" s="61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8" customHeight="1" x14ac:dyDescent="0.3">
      <c r="A26" s="57">
        <v>21</v>
      </c>
      <c r="B26" s="58" t="s">
        <v>574</v>
      </c>
      <c r="C26" s="59" t="s">
        <v>59</v>
      </c>
      <c r="D26" s="60" t="s">
        <v>575</v>
      </c>
      <c r="E26" s="61" t="s">
        <v>576</v>
      </c>
      <c r="F26" s="61"/>
      <c r="G26" s="62"/>
      <c r="H26" s="62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8" customHeight="1" x14ac:dyDescent="0.3">
      <c r="A27" s="57">
        <v>22</v>
      </c>
      <c r="B27" s="58" t="s">
        <v>577</v>
      </c>
      <c r="C27" s="59" t="s">
        <v>59</v>
      </c>
      <c r="D27" s="60" t="s">
        <v>578</v>
      </c>
      <c r="E27" s="61" t="s">
        <v>579</v>
      </c>
      <c r="F27" s="61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8" customHeight="1" x14ac:dyDescent="0.3">
      <c r="A28" s="57">
        <v>23</v>
      </c>
      <c r="B28" s="58" t="s">
        <v>580</v>
      </c>
      <c r="C28" s="59" t="s">
        <v>59</v>
      </c>
      <c r="D28" s="60" t="s">
        <v>581</v>
      </c>
      <c r="E28" s="61" t="s">
        <v>582</v>
      </c>
      <c r="F28" s="61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8" customHeight="1" x14ac:dyDescent="0.3">
      <c r="A29" s="57">
        <v>24</v>
      </c>
      <c r="B29" s="58" t="s">
        <v>583</v>
      </c>
      <c r="C29" s="59" t="s">
        <v>59</v>
      </c>
      <c r="D29" s="60" t="s">
        <v>584</v>
      </c>
      <c r="E29" s="61" t="s">
        <v>585</v>
      </c>
      <c r="F29" s="61"/>
      <c r="G29" s="62"/>
      <c r="H29" s="62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8" customHeight="1" x14ac:dyDescent="0.3">
      <c r="A30" s="57">
        <v>25</v>
      </c>
      <c r="B30" s="58" t="s">
        <v>586</v>
      </c>
      <c r="C30" s="59" t="s">
        <v>59</v>
      </c>
      <c r="D30" s="60" t="s">
        <v>587</v>
      </c>
      <c r="E30" s="61" t="s">
        <v>588</v>
      </c>
      <c r="F30" s="61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8" customHeight="1" x14ac:dyDescent="0.3">
      <c r="A31" s="57">
        <v>26</v>
      </c>
      <c r="B31" s="58" t="s">
        <v>589</v>
      </c>
      <c r="C31" s="59" t="s">
        <v>59</v>
      </c>
      <c r="D31" s="60" t="s">
        <v>590</v>
      </c>
      <c r="E31" s="61" t="s">
        <v>591</v>
      </c>
      <c r="F31" s="61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8" customHeight="1" x14ac:dyDescent="0.3">
      <c r="A32" s="57">
        <v>27</v>
      </c>
      <c r="B32" s="58" t="s">
        <v>592</v>
      </c>
      <c r="C32" s="59" t="s">
        <v>59</v>
      </c>
      <c r="D32" s="60" t="s">
        <v>593</v>
      </c>
      <c r="E32" s="61" t="s">
        <v>594</v>
      </c>
      <c r="F32" s="61"/>
      <c r="G32" s="62"/>
      <c r="H32" s="62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8" customHeight="1" x14ac:dyDescent="0.3">
      <c r="A33" s="57">
        <v>28</v>
      </c>
      <c r="B33" s="58" t="s">
        <v>595</v>
      </c>
      <c r="C33" s="59" t="s">
        <v>59</v>
      </c>
      <c r="D33" s="60" t="s">
        <v>596</v>
      </c>
      <c r="E33" s="61" t="s">
        <v>597</v>
      </c>
      <c r="F33" s="61"/>
      <c r="G33" s="62"/>
      <c r="H33" s="62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8" customHeight="1" x14ac:dyDescent="0.3">
      <c r="A34" s="57">
        <v>29</v>
      </c>
      <c r="B34" s="58" t="s">
        <v>598</v>
      </c>
      <c r="C34" s="59" t="s">
        <v>59</v>
      </c>
      <c r="D34" s="60" t="s">
        <v>599</v>
      </c>
      <c r="E34" s="61" t="s">
        <v>600</v>
      </c>
      <c r="F34" s="61"/>
      <c r="G34" s="62"/>
      <c r="H34" s="62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8" customHeight="1" x14ac:dyDescent="0.3">
      <c r="A35" s="57">
        <v>30</v>
      </c>
      <c r="B35" s="58" t="s">
        <v>601</v>
      </c>
      <c r="C35" s="59" t="s">
        <v>59</v>
      </c>
      <c r="D35" s="60" t="s">
        <v>602</v>
      </c>
      <c r="E35" s="61" t="s">
        <v>603</v>
      </c>
      <c r="F35" s="61"/>
      <c r="G35" s="62"/>
      <c r="H35" s="62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8" customHeight="1" x14ac:dyDescent="0.3">
      <c r="A36" s="57">
        <v>31</v>
      </c>
      <c r="B36" s="58" t="s">
        <v>604</v>
      </c>
      <c r="C36" s="59" t="s">
        <v>59</v>
      </c>
      <c r="D36" s="60" t="s">
        <v>605</v>
      </c>
      <c r="E36" s="61" t="s">
        <v>606</v>
      </c>
      <c r="F36" s="61"/>
      <c r="G36" s="62"/>
      <c r="H36" s="62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8" customHeight="1" x14ac:dyDescent="0.3">
      <c r="A37" s="57"/>
      <c r="B37" s="58"/>
      <c r="C37" s="59"/>
      <c r="D37" s="60"/>
      <c r="E37" s="61"/>
      <c r="F37" s="61"/>
      <c r="G37" s="62"/>
      <c r="H37" s="62"/>
      <c r="I37" s="63"/>
      <c r="J37" s="63"/>
      <c r="K37" s="63"/>
      <c r="L37" s="63"/>
      <c r="M37" s="63"/>
      <c r="N37" s="63"/>
      <c r="O37" s="63"/>
      <c r="P37" s="63"/>
      <c r="Q37" s="63"/>
    </row>
  </sheetData>
  <mergeCells count="2">
    <mergeCell ref="C3:H3"/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059F-4D7D-4F9F-A9A5-1CA06F945F10}">
  <dimension ref="A1:P37"/>
  <sheetViews>
    <sheetView view="pageBreakPreview" topLeftCell="A25" zoomScale="130" zoomScaleNormal="130" zoomScaleSheetLayoutView="13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9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607</v>
      </c>
      <c r="D2" s="2"/>
      <c r="E2" s="2"/>
      <c r="F2" s="2"/>
      <c r="G2" s="2"/>
      <c r="H2" s="3"/>
      <c r="I2" s="3"/>
      <c r="J2" s="3"/>
    </row>
    <row r="3" spans="1:16" ht="21" x14ac:dyDescent="0.35">
      <c r="B3" s="4" t="s">
        <v>2</v>
      </c>
      <c r="C3" s="30" t="s">
        <v>608</v>
      </c>
      <c r="D3" s="3"/>
      <c r="E3" s="3"/>
      <c r="F3" s="3"/>
      <c r="G3" s="5">
        <f>COUNTIF(C6:C34,"เด็กชาย")</f>
        <v>16</v>
      </c>
      <c r="H3" s="5"/>
      <c r="I3" s="5"/>
      <c r="J3" s="5"/>
      <c r="K3" s="3" t="s">
        <v>4</v>
      </c>
      <c r="L3" s="3">
        <f>COUNTIF(C6:C39,"เด็กชาย")</f>
        <v>16</v>
      </c>
      <c r="M3" s="3" t="s">
        <v>5</v>
      </c>
      <c r="N3" s="3">
        <f>COUNTIF(C6:C39,"เด็กหญิง")</f>
        <v>15</v>
      </c>
      <c r="O3" s="3" t="s">
        <v>6</v>
      </c>
      <c r="P3" s="2">
        <f>L3+N3</f>
        <v>31</v>
      </c>
    </row>
    <row r="4" spans="1:16" ht="7.5" customHeight="1" x14ac:dyDescent="0.25">
      <c r="A4" s="3"/>
      <c r="B4" s="7"/>
      <c r="D4" s="3"/>
      <c r="E4" s="3"/>
      <c r="F4" s="3"/>
      <c r="P4" s="3"/>
    </row>
    <row r="5" spans="1:16" s="12" customFormat="1" ht="80.25" customHeight="1" thickBot="1" x14ac:dyDescent="0.4">
      <c r="A5" s="64" t="s">
        <v>7</v>
      </c>
      <c r="B5" s="65" t="s">
        <v>8</v>
      </c>
      <c r="C5" s="228" t="s">
        <v>9</v>
      </c>
      <c r="D5" s="229"/>
      <c r="E5" s="23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75" customFormat="1" ht="18" customHeight="1" x14ac:dyDescent="0.3">
      <c r="A6" s="67">
        <v>1</v>
      </c>
      <c r="B6" s="68" t="s">
        <v>609</v>
      </c>
      <c r="C6" s="69" t="s">
        <v>11</v>
      </c>
      <c r="D6" s="70" t="s">
        <v>610</v>
      </c>
      <c r="E6" s="71" t="s">
        <v>611</v>
      </c>
      <c r="F6" s="72">
        <v>1</v>
      </c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s="75" customFormat="1" ht="18" customHeight="1" x14ac:dyDescent="0.3">
      <c r="A7" s="76">
        <v>2</v>
      </c>
      <c r="B7" s="58" t="s">
        <v>612</v>
      </c>
      <c r="C7" s="59" t="s">
        <v>11</v>
      </c>
      <c r="D7" s="60" t="s">
        <v>613</v>
      </c>
      <c r="E7" s="61" t="s">
        <v>614</v>
      </c>
      <c r="F7" s="77">
        <v>1</v>
      </c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 s="75" customFormat="1" ht="18" customHeight="1" x14ac:dyDescent="0.3">
      <c r="A8" s="76">
        <v>3</v>
      </c>
      <c r="B8" s="58" t="s">
        <v>615</v>
      </c>
      <c r="C8" s="59" t="s">
        <v>11</v>
      </c>
      <c r="D8" s="60" t="s">
        <v>616</v>
      </c>
      <c r="E8" s="61" t="s">
        <v>315</v>
      </c>
      <c r="F8" s="77">
        <v>1</v>
      </c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s="75" customFormat="1" ht="18" customHeight="1" x14ac:dyDescent="0.3">
      <c r="A9" s="76">
        <v>4</v>
      </c>
      <c r="B9" s="58" t="s">
        <v>617</v>
      </c>
      <c r="C9" s="59" t="s">
        <v>11</v>
      </c>
      <c r="D9" s="60" t="s">
        <v>618</v>
      </c>
      <c r="E9" s="61" t="s">
        <v>619</v>
      </c>
      <c r="F9" s="77">
        <v>1</v>
      </c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s="75" customFormat="1" ht="18" customHeight="1" x14ac:dyDescent="0.3">
      <c r="A10" s="76">
        <v>5</v>
      </c>
      <c r="B10" s="58" t="s">
        <v>620</v>
      </c>
      <c r="C10" s="59" t="s">
        <v>11</v>
      </c>
      <c r="D10" s="60" t="s">
        <v>621</v>
      </c>
      <c r="E10" s="61" t="s">
        <v>622</v>
      </c>
      <c r="F10" s="77">
        <v>1</v>
      </c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s="75" customFormat="1" ht="18" customHeight="1" x14ac:dyDescent="0.3">
      <c r="A11" s="76">
        <v>6</v>
      </c>
      <c r="B11" s="58" t="s">
        <v>623</v>
      </c>
      <c r="C11" s="59" t="s">
        <v>11</v>
      </c>
      <c r="D11" s="60" t="s">
        <v>624</v>
      </c>
      <c r="E11" s="61" t="s">
        <v>625</v>
      </c>
      <c r="F11" s="77">
        <v>1</v>
      </c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s="75" customFormat="1" ht="18" customHeight="1" x14ac:dyDescent="0.3">
      <c r="A12" s="76">
        <v>7</v>
      </c>
      <c r="B12" s="58" t="s">
        <v>626</v>
      </c>
      <c r="C12" s="59" t="s">
        <v>11</v>
      </c>
      <c r="D12" s="60" t="s">
        <v>478</v>
      </c>
      <c r="E12" s="61" t="s">
        <v>627</v>
      </c>
      <c r="F12" s="77">
        <v>1</v>
      </c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s="75" customFormat="1" ht="18" customHeight="1" x14ac:dyDescent="0.3">
      <c r="A13" s="76">
        <v>8</v>
      </c>
      <c r="B13" s="58" t="s">
        <v>628</v>
      </c>
      <c r="C13" s="59" t="s">
        <v>11</v>
      </c>
      <c r="D13" s="60" t="s">
        <v>629</v>
      </c>
      <c r="E13" s="61" t="s">
        <v>630</v>
      </c>
      <c r="F13" s="77">
        <v>1</v>
      </c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s="75" customFormat="1" ht="18" customHeight="1" x14ac:dyDescent="0.3">
      <c r="A14" s="76">
        <v>9</v>
      </c>
      <c r="B14" s="58" t="s">
        <v>631</v>
      </c>
      <c r="C14" s="59" t="s">
        <v>11</v>
      </c>
      <c r="D14" s="60" t="s">
        <v>632</v>
      </c>
      <c r="E14" s="61" t="s">
        <v>633</v>
      </c>
      <c r="F14" s="77">
        <v>1</v>
      </c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75" customFormat="1" ht="18" customHeight="1" x14ac:dyDescent="0.3">
      <c r="A15" s="76">
        <v>10</v>
      </c>
      <c r="B15" s="58" t="s">
        <v>634</v>
      </c>
      <c r="C15" s="59" t="s">
        <v>11</v>
      </c>
      <c r="D15" s="60" t="s">
        <v>635</v>
      </c>
      <c r="E15" s="61" t="s">
        <v>636</v>
      </c>
      <c r="F15" s="77">
        <v>1</v>
      </c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s="75" customFormat="1" ht="18" customHeight="1" x14ac:dyDescent="0.3">
      <c r="A16" s="76">
        <v>11</v>
      </c>
      <c r="B16" s="58" t="s">
        <v>637</v>
      </c>
      <c r="C16" s="59" t="s">
        <v>11</v>
      </c>
      <c r="D16" s="60" t="s">
        <v>638</v>
      </c>
      <c r="E16" s="61" t="s">
        <v>639</v>
      </c>
      <c r="F16" s="77">
        <v>1</v>
      </c>
      <c r="G16" s="78"/>
      <c r="H16" s="78"/>
      <c r="I16" s="78"/>
      <c r="J16" s="78"/>
      <c r="K16" s="78"/>
      <c r="L16" s="78"/>
      <c r="M16" s="78"/>
      <c r="N16" s="78"/>
      <c r="O16" s="78"/>
      <c r="P16" s="79"/>
    </row>
    <row r="17" spans="1:16" s="75" customFormat="1" ht="18" customHeight="1" x14ac:dyDescent="0.3">
      <c r="A17" s="76">
        <v>12</v>
      </c>
      <c r="B17" s="58" t="s">
        <v>640</v>
      </c>
      <c r="C17" s="59" t="s">
        <v>11</v>
      </c>
      <c r="D17" s="60" t="s">
        <v>641</v>
      </c>
      <c r="E17" s="61" t="s">
        <v>642</v>
      </c>
      <c r="F17" s="77">
        <v>1</v>
      </c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1:16" s="75" customFormat="1" ht="18" customHeight="1" x14ac:dyDescent="0.3">
      <c r="A18" s="76">
        <v>13</v>
      </c>
      <c r="B18" s="58" t="s">
        <v>643</v>
      </c>
      <c r="C18" s="59" t="s">
        <v>11</v>
      </c>
      <c r="D18" s="60" t="s">
        <v>644</v>
      </c>
      <c r="E18" s="61" t="s">
        <v>645</v>
      </c>
      <c r="F18" s="77">
        <v>1</v>
      </c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s="75" customFormat="1" ht="18" customHeight="1" x14ac:dyDescent="0.3">
      <c r="A19" s="76">
        <v>14</v>
      </c>
      <c r="B19" s="58" t="s">
        <v>646</v>
      </c>
      <c r="C19" s="80" t="s">
        <v>11</v>
      </c>
      <c r="D19" s="60" t="s">
        <v>647</v>
      </c>
      <c r="E19" s="61" t="s">
        <v>648</v>
      </c>
      <c r="F19" s="77">
        <v>1</v>
      </c>
      <c r="G19" s="78"/>
      <c r="H19" s="78"/>
      <c r="I19" s="78"/>
      <c r="J19" s="78"/>
      <c r="K19" s="78"/>
      <c r="L19" s="78"/>
      <c r="M19" s="78"/>
      <c r="N19" s="78"/>
      <c r="O19" s="78"/>
      <c r="P19" s="79"/>
    </row>
    <row r="20" spans="1:16" s="75" customFormat="1" ht="18" customHeight="1" x14ac:dyDescent="0.3">
      <c r="A20" s="76">
        <v>15</v>
      </c>
      <c r="B20" s="58" t="s">
        <v>649</v>
      </c>
      <c r="C20" s="59" t="s">
        <v>11</v>
      </c>
      <c r="D20" s="60" t="s">
        <v>650</v>
      </c>
      <c r="E20" s="61" t="s">
        <v>651</v>
      </c>
      <c r="F20" s="77">
        <v>1</v>
      </c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s="75" customFormat="1" ht="18" customHeight="1" x14ac:dyDescent="0.3">
      <c r="A21" s="76">
        <v>16</v>
      </c>
      <c r="B21" s="58" t="s">
        <v>652</v>
      </c>
      <c r="C21" s="59" t="s">
        <v>59</v>
      </c>
      <c r="D21" s="81" t="s">
        <v>653</v>
      </c>
      <c r="E21" s="82" t="s">
        <v>654</v>
      </c>
      <c r="F21" s="77">
        <v>1</v>
      </c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75" customFormat="1" ht="18" customHeight="1" x14ac:dyDescent="0.3">
      <c r="A22" s="76">
        <v>17</v>
      </c>
      <c r="B22" s="58" t="s">
        <v>655</v>
      </c>
      <c r="C22" s="59" t="s">
        <v>59</v>
      </c>
      <c r="D22" s="60" t="s">
        <v>656</v>
      </c>
      <c r="E22" s="61" t="s">
        <v>657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9"/>
    </row>
    <row r="23" spans="1:16" s="75" customFormat="1" ht="18" customHeight="1" x14ac:dyDescent="0.3">
      <c r="A23" s="76">
        <v>18</v>
      </c>
      <c r="B23" s="58" t="s">
        <v>658</v>
      </c>
      <c r="C23" s="59" t="s">
        <v>59</v>
      </c>
      <c r="D23" s="60" t="s">
        <v>659</v>
      </c>
      <c r="E23" s="61" t="s">
        <v>660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75" customFormat="1" ht="18" customHeight="1" x14ac:dyDescent="0.3">
      <c r="A24" s="76">
        <v>19</v>
      </c>
      <c r="B24" s="58" t="s">
        <v>661</v>
      </c>
      <c r="C24" s="59" t="s">
        <v>59</v>
      </c>
      <c r="D24" s="60" t="s">
        <v>662</v>
      </c>
      <c r="E24" s="61" t="s">
        <v>663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9"/>
    </row>
    <row r="25" spans="1:16" s="75" customFormat="1" ht="18" customHeight="1" x14ac:dyDescent="0.3">
      <c r="A25" s="76">
        <v>20</v>
      </c>
      <c r="B25" s="58" t="s">
        <v>664</v>
      </c>
      <c r="C25" s="59" t="s">
        <v>59</v>
      </c>
      <c r="D25" s="60" t="s">
        <v>665</v>
      </c>
      <c r="E25" s="61" t="s">
        <v>666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9"/>
    </row>
    <row r="26" spans="1:16" s="75" customFormat="1" ht="18" customHeight="1" x14ac:dyDescent="0.3">
      <c r="A26" s="76">
        <v>21</v>
      </c>
      <c r="B26" s="58" t="s">
        <v>667</v>
      </c>
      <c r="C26" s="59" t="s">
        <v>59</v>
      </c>
      <c r="D26" s="60" t="s">
        <v>668</v>
      </c>
      <c r="E26" s="61" t="s">
        <v>669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1:16" ht="18" customHeight="1" thickBot="1" x14ac:dyDescent="0.35">
      <c r="A27" s="83">
        <v>22</v>
      </c>
      <c r="B27" s="84" t="s">
        <v>670</v>
      </c>
      <c r="C27" s="85" t="s">
        <v>11</v>
      </c>
      <c r="D27" s="86" t="s">
        <v>671</v>
      </c>
      <c r="E27" s="87" t="s">
        <v>672</v>
      </c>
      <c r="F27" s="88">
        <v>1</v>
      </c>
      <c r="G27" s="89"/>
      <c r="H27" s="89"/>
      <c r="I27" s="89"/>
      <c r="J27" s="89"/>
      <c r="K27" s="89"/>
      <c r="L27" s="89"/>
      <c r="M27" s="89"/>
      <c r="N27" s="89"/>
      <c r="O27" s="89"/>
      <c r="P27" s="90"/>
    </row>
    <row r="28" spans="1:16" ht="18" customHeight="1" x14ac:dyDescent="0.3">
      <c r="A28" s="91">
        <v>23</v>
      </c>
      <c r="B28" s="92" t="s">
        <v>673</v>
      </c>
      <c r="C28" s="93" t="s">
        <v>59</v>
      </c>
      <c r="D28" s="94" t="s">
        <v>674</v>
      </c>
      <c r="E28" s="95" t="s">
        <v>675</v>
      </c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8" customHeight="1" x14ac:dyDescent="0.3">
      <c r="A29" s="57">
        <v>24</v>
      </c>
      <c r="B29" s="58" t="s">
        <v>676</v>
      </c>
      <c r="C29" s="59" t="s">
        <v>59</v>
      </c>
      <c r="D29" s="60" t="s">
        <v>677</v>
      </c>
      <c r="E29" s="61" t="s">
        <v>319</v>
      </c>
      <c r="F29" s="77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8" customHeight="1" x14ac:dyDescent="0.3">
      <c r="A30" s="57">
        <v>25</v>
      </c>
      <c r="B30" s="58" t="s">
        <v>678</v>
      </c>
      <c r="C30" s="59" t="s">
        <v>59</v>
      </c>
      <c r="D30" s="60" t="s">
        <v>679</v>
      </c>
      <c r="E30" s="61" t="s">
        <v>680</v>
      </c>
      <c r="F30" s="77">
        <v>2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8" customHeight="1" x14ac:dyDescent="0.3">
      <c r="A31" s="57">
        <v>26</v>
      </c>
      <c r="B31" s="58" t="s">
        <v>681</v>
      </c>
      <c r="C31" s="59" t="s">
        <v>59</v>
      </c>
      <c r="D31" s="60" t="s">
        <v>682</v>
      </c>
      <c r="E31" s="61" t="s">
        <v>683</v>
      </c>
      <c r="F31" s="77">
        <v>2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8" customHeight="1" x14ac:dyDescent="0.3">
      <c r="A32" s="57">
        <v>27</v>
      </c>
      <c r="B32" s="58" t="s">
        <v>684</v>
      </c>
      <c r="C32" s="59" t="s">
        <v>59</v>
      </c>
      <c r="D32" s="60" t="s">
        <v>685</v>
      </c>
      <c r="E32" s="61" t="s">
        <v>686</v>
      </c>
      <c r="F32" s="77">
        <v>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8" customHeight="1" x14ac:dyDescent="0.3">
      <c r="A33" s="57">
        <v>28</v>
      </c>
      <c r="B33" s="58" t="s">
        <v>687</v>
      </c>
      <c r="C33" s="59" t="s">
        <v>59</v>
      </c>
      <c r="D33" s="60" t="s">
        <v>688</v>
      </c>
      <c r="E33" s="61" t="s">
        <v>689</v>
      </c>
      <c r="F33" s="77">
        <v>2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8" customHeight="1" x14ac:dyDescent="0.3">
      <c r="A34" s="57">
        <v>29</v>
      </c>
      <c r="B34" s="58" t="s">
        <v>690</v>
      </c>
      <c r="C34" s="80" t="s">
        <v>59</v>
      </c>
      <c r="D34" s="60" t="s">
        <v>691</v>
      </c>
      <c r="E34" s="61" t="s">
        <v>692</v>
      </c>
      <c r="F34" s="77">
        <v>2</v>
      </c>
      <c r="G34" s="98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8" customHeight="1" x14ac:dyDescent="0.3">
      <c r="A35" s="57">
        <v>30</v>
      </c>
      <c r="B35" s="58" t="s">
        <v>693</v>
      </c>
      <c r="C35" s="80" t="s">
        <v>59</v>
      </c>
      <c r="D35" s="60" t="s">
        <v>694</v>
      </c>
      <c r="E35" s="61" t="s">
        <v>695</v>
      </c>
      <c r="F35" s="77"/>
      <c r="G35" s="98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9.5" x14ac:dyDescent="0.3">
      <c r="A36" s="57">
        <v>31</v>
      </c>
      <c r="B36" s="58" t="s">
        <v>696</v>
      </c>
      <c r="C36" s="80" t="s">
        <v>59</v>
      </c>
      <c r="D36" s="60" t="s">
        <v>697</v>
      </c>
      <c r="E36" s="61" t="s">
        <v>698</v>
      </c>
      <c r="F36" s="77"/>
      <c r="G36" s="98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9.5" x14ac:dyDescent="0.3">
      <c r="A37" s="57"/>
      <c r="B37" s="58"/>
      <c r="C37" s="80"/>
      <c r="D37" s="60"/>
      <c r="E37" s="61"/>
      <c r="F37" s="77"/>
      <c r="G37" s="98"/>
      <c r="H37" s="63"/>
      <c r="I37" s="63"/>
      <c r="J37" s="63"/>
      <c r="K37" s="63"/>
      <c r="L37" s="63"/>
      <c r="M37" s="63"/>
      <c r="N37" s="63"/>
      <c r="O37" s="63"/>
      <c r="P37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BDD3-3731-4E48-B01D-113547FC8BE6}">
  <dimension ref="A1:P38"/>
  <sheetViews>
    <sheetView view="pageBreakPreview" zoomScaleNormal="130" zoomScaleSheetLayoutView="100" workbookViewId="0">
      <selection activeCell="L27" sqref="L27"/>
    </sheetView>
  </sheetViews>
  <sheetFormatPr defaultColWidth="9" defaultRowHeight="15" x14ac:dyDescent="0.25"/>
  <cols>
    <col min="1" max="1" width="4.625" style="1" customWidth="1"/>
    <col min="2" max="2" width="9.75" style="1" customWidth="1"/>
    <col min="3" max="3" width="6.625" style="1" customWidth="1"/>
    <col min="4" max="4" width="10.25" style="1" customWidth="1"/>
    <col min="5" max="5" width="12.625" style="1" customWidth="1"/>
    <col min="6" max="16" width="4.125" style="1" customWidth="1"/>
    <col min="17" max="16384" width="9" style="1"/>
  </cols>
  <sheetData>
    <row r="1" spans="1:16" ht="21" x14ac:dyDescent="0.25"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</row>
    <row r="2" spans="1:16" ht="21" x14ac:dyDescent="0.25">
      <c r="A2" s="2"/>
      <c r="C2" s="2" t="s">
        <v>699</v>
      </c>
      <c r="D2" s="2"/>
      <c r="E2" s="2"/>
      <c r="F2" s="2"/>
      <c r="G2" s="2"/>
      <c r="H2" s="3"/>
      <c r="I2" s="3"/>
      <c r="J2" s="3"/>
      <c r="K2" s="3" t="s">
        <v>4</v>
      </c>
      <c r="L2" s="3">
        <f>COUNTIF(C6:C40,"เด็กชาย")</f>
        <v>14</v>
      </c>
      <c r="M2" s="3" t="s">
        <v>5</v>
      </c>
      <c r="N2" s="3">
        <f>COUNTIF(C6:C40,"เด็กหญิง")</f>
        <v>19</v>
      </c>
      <c r="O2" s="3" t="s">
        <v>6</v>
      </c>
      <c r="P2" s="2">
        <f>L2+N2</f>
        <v>33</v>
      </c>
    </row>
    <row r="3" spans="1:16" ht="24.75" customHeight="1" x14ac:dyDescent="0.35">
      <c r="B3" s="4" t="s">
        <v>2</v>
      </c>
      <c r="C3" s="12" t="s">
        <v>700</v>
      </c>
      <c r="D3" s="3"/>
      <c r="E3" s="3"/>
      <c r="F3" s="3"/>
      <c r="G3" s="5">
        <f>COUNTIF(C21:C38,"เด็กชาย")</f>
        <v>8</v>
      </c>
      <c r="H3" s="5"/>
      <c r="I3" s="5"/>
      <c r="J3" s="5"/>
      <c r="K3" s="5"/>
      <c r="L3" s="5"/>
      <c r="M3" s="5"/>
      <c r="N3" s="5"/>
      <c r="O3" s="5"/>
      <c r="P3" s="5">
        <f>COUNTIF(C21:C38,"เด็กหญิง")</f>
        <v>10</v>
      </c>
    </row>
    <row r="4" spans="1:16" ht="7.5" customHeight="1" x14ac:dyDescent="0.25">
      <c r="A4" s="3"/>
      <c r="B4" s="7"/>
      <c r="D4" s="3"/>
      <c r="E4" s="3"/>
      <c r="F4" s="3"/>
      <c r="P4" s="3"/>
    </row>
    <row r="5" spans="1:16" s="12" customFormat="1" ht="83.25" customHeight="1" thickBot="1" x14ac:dyDescent="0.4">
      <c r="A5" s="64" t="s">
        <v>7</v>
      </c>
      <c r="B5" s="65" t="s">
        <v>8</v>
      </c>
      <c r="C5" s="228" t="s">
        <v>9</v>
      </c>
      <c r="D5" s="229"/>
      <c r="E5" s="23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12" customFormat="1" ht="18" customHeight="1" x14ac:dyDescent="0.35">
      <c r="A6" s="67">
        <v>1</v>
      </c>
      <c r="B6" s="99" t="s">
        <v>701</v>
      </c>
      <c r="C6" s="69" t="s">
        <v>11</v>
      </c>
      <c r="D6" s="70" t="s">
        <v>702</v>
      </c>
      <c r="E6" s="71" t="s">
        <v>703</v>
      </c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s="12" customFormat="1" ht="18" customHeight="1" x14ac:dyDescent="0.35">
      <c r="A7" s="76">
        <v>2</v>
      </c>
      <c r="B7" s="100" t="s">
        <v>704</v>
      </c>
      <c r="C7" s="59" t="s">
        <v>11</v>
      </c>
      <c r="D7" s="60" t="s">
        <v>705</v>
      </c>
      <c r="E7" s="61" t="s">
        <v>706</v>
      </c>
      <c r="F7" s="77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 s="12" customFormat="1" ht="18" customHeight="1" x14ac:dyDescent="0.35">
      <c r="A8" s="76">
        <v>3</v>
      </c>
      <c r="B8" s="100" t="s">
        <v>707</v>
      </c>
      <c r="C8" s="59" t="s">
        <v>11</v>
      </c>
      <c r="D8" s="60" t="s">
        <v>708</v>
      </c>
      <c r="E8" s="61" t="s">
        <v>709</v>
      </c>
      <c r="F8" s="77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s="12" customFormat="1" ht="18" customHeight="1" x14ac:dyDescent="0.35">
      <c r="A9" s="76">
        <v>4</v>
      </c>
      <c r="B9" s="100" t="s">
        <v>710</v>
      </c>
      <c r="C9" s="59" t="s">
        <v>59</v>
      </c>
      <c r="D9" s="60" t="s">
        <v>711</v>
      </c>
      <c r="E9" s="61" t="s">
        <v>712</v>
      </c>
      <c r="F9" s="77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s="12" customFormat="1" ht="18" customHeight="1" x14ac:dyDescent="0.35">
      <c r="A10" s="76">
        <v>5</v>
      </c>
      <c r="B10" s="100" t="s">
        <v>713</v>
      </c>
      <c r="C10" s="59" t="s">
        <v>59</v>
      </c>
      <c r="D10" s="60" t="s">
        <v>714</v>
      </c>
      <c r="E10" s="61" t="s">
        <v>715</v>
      </c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s="12" customFormat="1" ht="18" customHeight="1" x14ac:dyDescent="0.35">
      <c r="A11" s="76">
        <v>6</v>
      </c>
      <c r="B11" s="100" t="s">
        <v>716</v>
      </c>
      <c r="C11" s="59" t="s">
        <v>11</v>
      </c>
      <c r="D11" s="60" t="s">
        <v>717</v>
      </c>
      <c r="E11" s="61" t="s">
        <v>497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s="12" customFormat="1" ht="18" customHeight="1" x14ac:dyDescent="0.35">
      <c r="A12" s="76">
        <v>7</v>
      </c>
      <c r="B12" s="100" t="s">
        <v>718</v>
      </c>
      <c r="C12" s="59" t="s">
        <v>11</v>
      </c>
      <c r="D12" s="60" t="s">
        <v>719</v>
      </c>
      <c r="E12" s="61" t="s">
        <v>458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s="12" customFormat="1" ht="18" customHeight="1" x14ac:dyDescent="0.35">
      <c r="A13" s="76">
        <v>8</v>
      </c>
      <c r="B13" s="100" t="s">
        <v>720</v>
      </c>
      <c r="C13" s="59" t="s">
        <v>59</v>
      </c>
      <c r="D13" s="60" t="s">
        <v>721</v>
      </c>
      <c r="E13" s="61" t="s">
        <v>722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s="12" customFormat="1" ht="18" customHeight="1" x14ac:dyDescent="0.35">
      <c r="A14" s="76">
        <v>9</v>
      </c>
      <c r="B14" s="100" t="s">
        <v>723</v>
      </c>
      <c r="C14" s="59" t="s">
        <v>59</v>
      </c>
      <c r="D14" s="60" t="s">
        <v>724</v>
      </c>
      <c r="E14" s="61" t="s">
        <v>725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12" customFormat="1" ht="18" customHeight="1" thickBot="1" x14ac:dyDescent="0.4">
      <c r="A15" s="83">
        <v>10</v>
      </c>
      <c r="B15" s="101" t="s">
        <v>726</v>
      </c>
      <c r="C15" s="85" t="s">
        <v>59</v>
      </c>
      <c r="D15" s="86" t="s">
        <v>727</v>
      </c>
      <c r="E15" s="87" t="s">
        <v>728</v>
      </c>
      <c r="F15" s="88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s="12" customFormat="1" ht="18" customHeight="1" x14ac:dyDescent="0.35">
      <c r="A16" s="67">
        <v>11</v>
      </c>
      <c r="B16" s="99" t="s">
        <v>729</v>
      </c>
      <c r="C16" s="69" t="s">
        <v>59</v>
      </c>
      <c r="D16" s="70" t="s">
        <v>730</v>
      </c>
      <c r="E16" s="71" t="s">
        <v>731</v>
      </c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4"/>
    </row>
    <row r="17" spans="1:16" s="12" customFormat="1" ht="18" customHeight="1" x14ac:dyDescent="0.35">
      <c r="A17" s="76">
        <v>12</v>
      </c>
      <c r="B17" s="100" t="s">
        <v>732</v>
      </c>
      <c r="C17" s="59" t="s">
        <v>59</v>
      </c>
      <c r="D17" s="60" t="s">
        <v>733</v>
      </c>
      <c r="E17" s="61" t="s">
        <v>734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1:16" s="12" customFormat="1" ht="18" customHeight="1" x14ac:dyDescent="0.35">
      <c r="A18" s="76">
        <v>13</v>
      </c>
      <c r="B18" s="100" t="s">
        <v>735</v>
      </c>
      <c r="C18" s="59" t="s">
        <v>59</v>
      </c>
      <c r="D18" s="60" t="s">
        <v>736</v>
      </c>
      <c r="E18" s="61" t="s">
        <v>737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s="12" customFormat="1" ht="18" customHeight="1" thickBot="1" x14ac:dyDescent="0.4">
      <c r="A19" s="83">
        <v>14</v>
      </c>
      <c r="B19" s="101" t="s">
        <v>738</v>
      </c>
      <c r="C19" s="85" t="s">
        <v>59</v>
      </c>
      <c r="D19" s="86" t="s">
        <v>739</v>
      </c>
      <c r="E19" s="87" t="s">
        <v>148</v>
      </c>
      <c r="F19" s="88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12" customFormat="1" ht="18" customHeight="1" x14ac:dyDescent="0.35">
      <c r="A20" s="76">
        <v>15</v>
      </c>
      <c r="B20" s="100" t="s">
        <v>740</v>
      </c>
      <c r="C20" s="59" t="s">
        <v>11</v>
      </c>
      <c r="D20" s="60" t="s">
        <v>741</v>
      </c>
      <c r="E20" s="61" t="s">
        <v>742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s="12" customFormat="1" ht="18" customHeight="1" x14ac:dyDescent="0.35">
      <c r="A21" s="76">
        <v>16</v>
      </c>
      <c r="B21" s="100" t="s">
        <v>743</v>
      </c>
      <c r="C21" s="59" t="s">
        <v>11</v>
      </c>
      <c r="D21" s="60" t="s">
        <v>744</v>
      </c>
      <c r="E21" s="61" t="s">
        <v>745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12" customFormat="1" ht="18" customHeight="1" x14ac:dyDescent="0.35">
      <c r="A22" s="76">
        <v>17</v>
      </c>
      <c r="B22" s="100" t="s">
        <v>746</v>
      </c>
      <c r="C22" s="59" t="s">
        <v>11</v>
      </c>
      <c r="D22" s="60" t="s">
        <v>421</v>
      </c>
      <c r="E22" s="61" t="s">
        <v>747</v>
      </c>
      <c r="F22" s="77">
        <v>1</v>
      </c>
      <c r="G22" s="78"/>
      <c r="H22" s="78"/>
      <c r="I22" s="78"/>
      <c r="J22" s="78"/>
      <c r="K22" s="78"/>
      <c r="L22" s="78"/>
      <c r="M22" s="78"/>
      <c r="N22" s="78"/>
      <c r="O22" s="78"/>
      <c r="P22" s="79"/>
    </row>
    <row r="23" spans="1:16" s="12" customFormat="1" ht="18" customHeight="1" x14ac:dyDescent="0.35">
      <c r="A23" s="76">
        <v>18</v>
      </c>
      <c r="B23" s="100" t="s">
        <v>748</v>
      </c>
      <c r="C23" s="59" t="s">
        <v>11</v>
      </c>
      <c r="D23" s="60" t="s">
        <v>749</v>
      </c>
      <c r="E23" s="61" t="s">
        <v>750</v>
      </c>
      <c r="F23" s="77">
        <v>1</v>
      </c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12" customFormat="1" ht="18" customHeight="1" x14ac:dyDescent="0.35">
      <c r="A24" s="76">
        <v>19</v>
      </c>
      <c r="B24" s="100" t="s">
        <v>751</v>
      </c>
      <c r="C24" s="59" t="s">
        <v>11</v>
      </c>
      <c r="D24" s="60" t="s">
        <v>752</v>
      </c>
      <c r="E24" s="61" t="s">
        <v>753</v>
      </c>
      <c r="F24" s="77">
        <v>1</v>
      </c>
      <c r="G24" s="78"/>
      <c r="H24" s="78"/>
      <c r="I24" s="78"/>
      <c r="J24" s="78"/>
      <c r="K24" s="78"/>
      <c r="L24" s="78"/>
      <c r="M24" s="78"/>
      <c r="N24" s="78"/>
      <c r="O24" s="78"/>
      <c r="P24" s="79"/>
    </row>
    <row r="25" spans="1:16" s="12" customFormat="1" ht="18" customHeight="1" x14ac:dyDescent="0.35">
      <c r="A25" s="76">
        <v>20</v>
      </c>
      <c r="B25" s="100" t="s">
        <v>754</v>
      </c>
      <c r="C25" s="59" t="s">
        <v>11</v>
      </c>
      <c r="D25" s="60" t="s">
        <v>755</v>
      </c>
      <c r="E25" s="61" t="s">
        <v>357</v>
      </c>
      <c r="F25" s="77">
        <v>1</v>
      </c>
      <c r="G25" s="78"/>
      <c r="H25" s="78"/>
      <c r="I25" s="78"/>
      <c r="J25" s="78"/>
      <c r="K25" s="78"/>
      <c r="L25" s="78"/>
      <c r="M25" s="78"/>
      <c r="N25" s="78"/>
      <c r="O25" s="78"/>
      <c r="P25" s="79"/>
    </row>
    <row r="26" spans="1:16" s="12" customFormat="1" ht="18" customHeight="1" x14ac:dyDescent="0.35">
      <c r="A26" s="76">
        <v>21</v>
      </c>
      <c r="B26" s="100" t="s">
        <v>756</v>
      </c>
      <c r="C26" s="59" t="s">
        <v>11</v>
      </c>
      <c r="D26" s="60" t="s">
        <v>757</v>
      </c>
      <c r="E26" s="61" t="s">
        <v>758</v>
      </c>
      <c r="F26" s="77">
        <v>1</v>
      </c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1:16" s="12" customFormat="1" ht="18" customHeight="1" x14ac:dyDescent="0.35">
      <c r="A27" s="76">
        <v>22</v>
      </c>
      <c r="B27" s="100" t="s">
        <v>759</v>
      </c>
      <c r="C27" s="59" t="s">
        <v>11</v>
      </c>
      <c r="D27" s="60" t="s">
        <v>760</v>
      </c>
      <c r="E27" s="61" t="s">
        <v>761</v>
      </c>
      <c r="F27" s="77">
        <v>1</v>
      </c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6" s="12" customFormat="1" ht="18" customHeight="1" x14ac:dyDescent="0.35">
      <c r="A28" s="76">
        <v>23</v>
      </c>
      <c r="B28" s="100" t="s">
        <v>762</v>
      </c>
      <c r="C28" s="59" t="s">
        <v>11</v>
      </c>
      <c r="D28" s="60" t="s">
        <v>300</v>
      </c>
      <c r="E28" s="61" t="s">
        <v>763</v>
      </c>
      <c r="F28" s="77">
        <v>1</v>
      </c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s="12" customFormat="1" ht="18" customHeight="1" x14ac:dyDescent="0.35">
      <c r="A29" s="76">
        <v>24</v>
      </c>
      <c r="B29" s="100" t="s">
        <v>764</v>
      </c>
      <c r="C29" s="59" t="s">
        <v>59</v>
      </c>
      <c r="D29" s="60" t="s">
        <v>237</v>
      </c>
      <c r="E29" s="61" t="s">
        <v>765</v>
      </c>
      <c r="F29" s="77">
        <v>1</v>
      </c>
      <c r="G29" s="78"/>
      <c r="H29" s="78"/>
      <c r="I29" s="78"/>
      <c r="J29" s="78"/>
      <c r="K29" s="78"/>
      <c r="L29" s="78"/>
      <c r="M29" s="78"/>
      <c r="N29" s="78"/>
      <c r="O29" s="78"/>
      <c r="P29" s="79"/>
    </row>
    <row r="30" spans="1:16" s="12" customFormat="1" ht="18" customHeight="1" x14ac:dyDescent="0.35">
      <c r="A30" s="76">
        <v>25</v>
      </c>
      <c r="B30" s="100" t="s">
        <v>766</v>
      </c>
      <c r="C30" s="59" t="s">
        <v>59</v>
      </c>
      <c r="D30" s="60" t="s">
        <v>605</v>
      </c>
      <c r="E30" s="61" t="s">
        <v>767</v>
      </c>
      <c r="F30" s="77">
        <v>1</v>
      </c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s="12" customFormat="1" ht="18" customHeight="1" x14ac:dyDescent="0.35">
      <c r="A31" s="76">
        <v>26</v>
      </c>
      <c r="B31" s="100" t="s">
        <v>768</v>
      </c>
      <c r="C31" s="59" t="s">
        <v>59</v>
      </c>
      <c r="D31" s="60" t="s">
        <v>769</v>
      </c>
      <c r="E31" s="61" t="s">
        <v>770</v>
      </c>
      <c r="F31" s="77">
        <v>1</v>
      </c>
      <c r="G31" s="78"/>
      <c r="H31" s="78"/>
      <c r="I31" s="78"/>
      <c r="J31" s="78"/>
      <c r="K31" s="78"/>
      <c r="L31" s="78"/>
      <c r="M31" s="78"/>
      <c r="N31" s="78"/>
      <c r="O31" s="78"/>
      <c r="P31" s="79"/>
    </row>
    <row r="32" spans="1:16" s="12" customFormat="1" ht="18" customHeight="1" x14ac:dyDescent="0.35">
      <c r="A32" s="76">
        <v>27</v>
      </c>
      <c r="B32" s="100" t="s">
        <v>771</v>
      </c>
      <c r="C32" s="59" t="s">
        <v>59</v>
      </c>
      <c r="D32" s="60" t="s">
        <v>772</v>
      </c>
      <c r="E32" s="61" t="s">
        <v>773</v>
      </c>
      <c r="F32" s="77">
        <v>1</v>
      </c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s="12" customFormat="1" ht="18" customHeight="1" x14ac:dyDescent="0.35">
      <c r="A33" s="76">
        <v>28</v>
      </c>
      <c r="B33" s="100" t="s">
        <v>774</v>
      </c>
      <c r="C33" s="59" t="s">
        <v>59</v>
      </c>
      <c r="D33" s="60" t="s">
        <v>107</v>
      </c>
      <c r="E33" s="61" t="s">
        <v>775</v>
      </c>
      <c r="F33" s="77" t="s">
        <v>776</v>
      </c>
      <c r="G33" s="78"/>
      <c r="H33" s="78"/>
      <c r="I33" s="78"/>
      <c r="J33" s="78"/>
      <c r="K33" s="78"/>
      <c r="L33" s="78"/>
      <c r="M33" s="78"/>
      <c r="N33" s="78"/>
      <c r="O33" s="78"/>
      <c r="P33" s="79"/>
    </row>
    <row r="34" spans="1:16" s="12" customFormat="1" ht="18" customHeight="1" x14ac:dyDescent="0.35">
      <c r="A34" s="76">
        <v>29</v>
      </c>
      <c r="B34" s="100" t="s">
        <v>777</v>
      </c>
      <c r="C34" s="59" t="s">
        <v>59</v>
      </c>
      <c r="D34" s="60" t="s">
        <v>778</v>
      </c>
      <c r="E34" s="61" t="s">
        <v>37</v>
      </c>
      <c r="F34" s="77">
        <v>2</v>
      </c>
      <c r="G34" s="78"/>
      <c r="H34" s="78"/>
      <c r="I34" s="78"/>
      <c r="J34" s="78"/>
      <c r="K34" s="78"/>
      <c r="L34" s="78"/>
      <c r="M34" s="78"/>
      <c r="N34" s="78"/>
      <c r="O34" s="78"/>
      <c r="P34" s="79"/>
    </row>
    <row r="35" spans="1:16" s="12" customFormat="1" ht="18" customHeight="1" x14ac:dyDescent="0.35">
      <c r="A35" s="76">
        <v>30</v>
      </c>
      <c r="B35" s="100" t="s">
        <v>779</v>
      </c>
      <c r="C35" s="59" t="s">
        <v>59</v>
      </c>
      <c r="D35" s="60" t="s">
        <v>780</v>
      </c>
      <c r="E35" s="61" t="s">
        <v>781</v>
      </c>
      <c r="F35" s="77">
        <v>3</v>
      </c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s="12" customFormat="1" ht="18" customHeight="1" x14ac:dyDescent="0.35">
      <c r="A36" s="76">
        <v>31</v>
      </c>
      <c r="B36" s="100" t="s">
        <v>782</v>
      </c>
      <c r="C36" s="59" t="s">
        <v>59</v>
      </c>
      <c r="D36" s="60" t="s">
        <v>783</v>
      </c>
      <c r="E36" s="61" t="s">
        <v>784</v>
      </c>
      <c r="F36" s="77">
        <v>3</v>
      </c>
      <c r="G36" s="78"/>
      <c r="H36" s="78"/>
      <c r="I36" s="78"/>
      <c r="J36" s="78"/>
      <c r="K36" s="78"/>
      <c r="L36" s="78"/>
      <c r="M36" s="78"/>
      <c r="N36" s="78"/>
      <c r="O36" s="78"/>
      <c r="P36" s="79"/>
    </row>
    <row r="37" spans="1:16" ht="18" customHeight="1" x14ac:dyDescent="0.25">
      <c r="A37" s="76">
        <v>32</v>
      </c>
      <c r="B37" s="100" t="s">
        <v>785</v>
      </c>
      <c r="C37" s="59" t="s">
        <v>59</v>
      </c>
      <c r="D37" s="60" t="s">
        <v>786</v>
      </c>
      <c r="E37" s="61" t="s">
        <v>787</v>
      </c>
      <c r="F37" s="57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8" customHeight="1" x14ac:dyDescent="0.25">
      <c r="A38" s="57">
        <v>33</v>
      </c>
      <c r="B38" s="100" t="s">
        <v>788</v>
      </c>
      <c r="C38" s="59" t="s">
        <v>59</v>
      </c>
      <c r="D38" s="60" t="s">
        <v>789</v>
      </c>
      <c r="E38" s="61" t="s">
        <v>790</v>
      </c>
      <c r="F38" s="57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mergeCells count="1">
    <mergeCell ref="C5:E5"/>
  </mergeCells>
  <pageMargins left="0.59055118110236227" right="0.19685039370078741" top="0.39370078740157483" bottom="0.11811023622047245" header="3.937007874015748E-2" footer="3.937007874015748E-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22</vt:i4>
      </vt:variant>
    </vt:vector>
  </HeadingPairs>
  <TitlesOfParts>
    <vt:vector size="22" baseType="lpstr">
      <vt:lpstr>ใบรายงานตัว</vt:lpstr>
      <vt:lpstr>Sheet1</vt:lpstr>
      <vt:lpstr>11-66</vt:lpstr>
      <vt:lpstr>12-66</vt:lpstr>
      <vt:lpstr>13-66</vt:lpstr>
      <vt:lpstr>14-66</vt:lpstr>
      <vt:lpstr>21-66</vt:lpstr>
      <vt:lpstr>22-66</vt:lpstr>
      <vt:lpstr>23-66</vt:lpstr>
      <vt:lpstr>24-66</vt:lpstr>
      <vt:lpstr>31-66</vt:lpstr>
      <vt:lpstr>32-66</vt:lpstr>
      <vt:lpstr>33-66</vt:lpstr>
      <vt:lpstr>34-66</vt:lpstr>
      <vt:lpstr>41-66</vt:lpstr>
      <vt:lpstr>42-66</vt:lpstr>
      <vt:lpstr>43-66</vt:lpstr>
      <vt:lpstr>51-66</vt:lpstr>
      <vt:lpstr>52-66</vt:lpstr>
      <vt:lpstr>53-66</vt:lpstr>
      <vt:lpstr>61-66</vt:lpstr>
      <vt:lpstr>62-66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</dc:creator>
  <cp:lastModifiedBy>ADVICE</cp:lastModifiedBy>
  <cp:lastPrinted>2023-06-30T01:00:30Z</cp:lastPrinted>
  <dcterms:created xsi:type="dcterms:W3CDTF">2023-06-03T05:03:10Z</dcterms:created>
  <dcterms:modified xsi:type="dcterms:W3CDTF">2023-07-05T14:39:02Z</dcterms:modified>
</cp:coreProperties>
</file>