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codeName="ThisWorkbook"/>
  <mc:AlternateContent xmlns:mc="http://schemas.openxmlformats.org/markup-compatibility/2006">
    <mc:Choice Requires="x15">
      <x15ac:absPath xmlns:x15ac="http://schemas.microsoft.com/office/spreadsheetml/2010/11/ac" url="D:\chr\PT05_1.2563\"/>
    </mc:Choice>
  </mc:AlternateContent>
  <xr:revisionPtr revIDLastSave="0" documentId="13_ncr:1_{5A6EA4D1-DF0D-4DF0-9B5E-B3CE14228C9D}" xr6:coauthVersionLast="45" xr6:coauthVersionMax="45" xr10:uidLastSave="{00000000-0000-0000-0000-000000000000}"/>
  <bookViews>
    <workbookView xWindow="-120" yWindow="-120" windowWidth="20730" windowHeight="11160" tabRatio="704" activeTab="9" xr2:uid="{00000000-000D-0000-FFFF-FFFF00000000}"/>
  </bookViews>
  <sheets>
    <sheet name="11-63" sheetId="286" r:id="rId1"/>
    <sheet name="12-63" sheetId="287" r:id="rId2"/>
    <sheet name="13-63" sheetId="288" r:id="rId3"/>
    <sheet name="14-63" sheetId="289" r:id="rId4"/>
    <sheet name="21-63" sheetId="272" r:id="rId5"/>
    <sheet name="22-63" sheetId="273" r:id="rId6"/>
    <sheet name="23-63" sheetId="274" r:id="rId7"/>
    <sheet name="24-63" sheetId="275" r:id="rId8"/>
    <sheet name="31-63" sheetId="276" r:id="rId9"/>
    <sheet name="32-63" sheetId="277" r:id="rId10"/>
    <sheet name="33-63" sheetId="278" r:id="rId11"/>
    <sheet name="34-63" sheetId="279" r:id="rId12"/>
    <sheet name="41-63" sheetId="280" r:id="rId13"/>
    <sheet name="42-63" sheetId="281" r:id="rId14"/>
    <sheet name="51-63" sheetId="282" r:id="rId15"/>
    <sheet name="52-63" sheetId="283" r:id="rId16"/>
    <sheet name="61-63" sheetId="284" r:id="rId17"/>
    <sheet name="62-63" sheetId="290" r:id="rId18"/>
  </sheets>
  <definedNames>
    <definedName name="_xlnm._FilterDatabase" localSheetId="0" hidden="1">'11-63'!$C$6:$E$41</definedName>
    <definedName name="_xlnm._FilterDatabase" localSheetId="1" hidden="1">'12-63'!$C$6:$E$38</definedName>
    <definedName name="_xlnm._FilterDatabase" localSheetId="2" hidden="1">'13-63'!$C$6:$E$42</definedName>
    <definedName name="_xlnm._FilterDatabase" localSheetId="3" hidden="1">'14-63'!$C$7:$E$42</definedName>
    <definedName name="_xlnm._FilterDatabase" localSheetId="4" hidden="1">'21-63'!$C$6:$E$43</definedName>
    <definedName name="_xlnm._FilterDatabase" localSheetId="5" hidden="1">'22-63'!$C$6:$E$42</definedName>
    <definedName name="_xlnm._FilterDatabase" localSheetId="6" hidden="1">'23-63'!$C$6:$E$43</definedName>
    <definedName name="_xlnm._FilterDatabase" localSheetId="7" hidden="1">'24-63'!$C$6:$E$44</definedName>
    <definedName name="_xlnm._FilterDatabase" localSheetId="8" hidden="1">'31-63'!$C$6:$E$43</definedName>
    <definedName name="_xlnm._FilterDatabase" localSheetId="9" hidden="1">'32-63'!$C$6:$E$42</definedName>
    <definedName name="_xlnm._FilterDatabase" localSheetId="10" hidden="1">'33-63'!$C$6:$E$38</definedName>
    <definedName name="_xlnm._FilterDatabase" localSheetId="11" hidden="1">'34-63'!$C$6:$E$38</definedName>
    <definedName name="_xlnm._FilterDatabase" localSheetId="12" hidden="1">'41-63'!$A$6:$E$24</definedName>
    <definedName name="_xlnm._FilterDatabase" localSheetId="13" hidden="1">'42-63'!$C$6:$E$24</definedName>
    <definedName name="_xlnm._FilterDatabase" localSheetId="14" hidden="1">'51-63'!$C$6:$E$24</definedName>
    <definedName name="_xlnm._FilterDatabase" localSheetId="15" hidden="1">'52-63'!$C$6:$E$24</definedName>
    <definedName name="_xlnm._FilterDatabase" localSheetId="16" hidden="1">'61-63'!$C$6:$E$23</definedName>
    <definedName name="_xlnm._FilterDatabase" localSheetId="17" hidden="1">'62-63'!$C$6:$E$24</definedName>
  </definedNames>
  <calcPr calcId="181029"/>
</workbook>
</file>

<file path=xl/calcChain.xml><?xml version="1.0" encoding="utf-8"?>
<calcChain xmlns="http://schemas.openxmlformats.org/spreadsheetml/2006/main">
  <c r="J38" i="290" l="1"/>
  <c r="J37" i="290"/>
  <c r="J36" i="290"/>
  <c r="J35" i="290"/>
  <c r="J34" i="290"/>
  <c r="J33" i="290"/>
  <c r="J32" i="290"/>
  <c r="J31" i="290"/>
  <c r="J30" i="290"/>
  <c r="J29" i="290"/>
  <c r="J28" i="290"/>
  <c r="J27" i="290"/>
  <c r="J26" i="290"/>
  <c r="J25" i="290"/>
  <c r="J24" i="290"/>
  <c r="J23" i="290"/>
  <c r="J22" i="290"/>
  <c r="J21" i="290"/>
  <c r="J20" i="290"/>
  <c r="J19" i="290"/>
  <c r="J18" i="290"/>
  <c r="J17" i="290"/>
  <c r="J16" i="290"/>
  <c r="J15" i="290"/>
  <c r="J14" i="290"/>
  <c r="J12" i="290"/>
  <c r="J11" i="290"/>
  <c r="J10" i="290"/>
  <c r="J9" i="290"/>
  <c r="J8" i="290"/>
  <c r="J7" i="290"/>
  <c r="J6" i="290"/>
  <c r="J44" i="277" l="1"/>
  <c r="J40" i="278" l="1"/>
  <c r="G3" i="272" l="1"/>
  <c r="H3" i="272"/>
  <c r="H3" i="289"/>
  <c r="G3" i="289"/>
  <c r="G3" i="287"/>
  <c r="H3" i="287"/>
  <c r="H3" i="286"/>
  <c r="G3" i="286"/>
  <c r="H3" i="288"/>
  <c r="G3" i="288"/>
  <c r="J7" i="288" l="1"/>
  <c r="J8" i="288"/>
  <c r="J9" i="288"/>
  <c r="J10" i="288"/>
  <c r="J11" i="288"/>
  <c r="J12" i="288"/>
  <c r="J13" i="288"/>
  <c r="J14" i="288"/>
  <c r="J15" i="288"/>
  <c r="J16" i="288"/>
  <c r="J17" i="288"/>
  <c r="J18" i="288"/>
  <c r="J19" i="288"/>
  <c r="J20" i="288"/>
  <c r="J21" i="288"/>
  <c r="J22" i="288"/>
  <c r="J23" i="288"/>
  <c r="J24" i="288"/>
  <c r="J25" i="288"/>
  <c r="J26" i="288"/>
  <c r="J27" i="288"/>
  <c r="J28" i="288"/>
  <c r="J29" i="288"/>
  <c r="J30" i="288"/>
  <c r="J31" i="288"/>
  <c r="J32" i="288"/>
  <c r="J33" i="288"/>
  <c r="J34" i="288"/>
  <c r="J35" i="288"/>
  <c r="J36" i="288"/>
  <c r="J37" i="288"/>
  <c r="J38" i="288"/>
  <c r="J39" i="288"/>
  <c r="J40" i="288"/>
  <c r="J41" i="288"/>
  <c r="J42" i="288"/>
  <c r="J6" i="288"/>
  <c r="J7" i="287"/>
  <c r="J8" i="287"/>
  <c r="J9" i="287"/>
  <c r="J10" i="287"/>
  <c r="J11" i="287"/>
  <c r="J12" i="287"/>
  <c r="J13" i="287"/>
  <c r="J14" i="287"/>
  <c r="J15" i="287"/>
  <c r="J16" i="287"/>
  <c r="J17" i="287"/>
  <c r="J18" i="287"/>
  <c r="J19" i="287"/>
  <c r="J20" i="287"/>
  <c r="J21" i="287"/>
  <c r="J22" i="287"/>
  <c r="J23" i="287"/>
  <c r="J24" i="287"/>
  <c r="J25" i="287"/>
  <c r="J26" i="287"/>
  <c r="J27" i="287"/>
  <c r="J28" i="287"/>
  <c r="J29" i="287"/>
  <c r="J30" i="287"/>
  <c r="J31" i="287"/>
  <c r="J32" i="287"/>
  <c r="J33" i="287"/>
  <c r="J34" i="287"/>
  <c r="J35" i="287"/>
  <c r="J36" i="287"/>
  <c r="J37" i="287"/>
  <c r="J38" i="287"/>
  <c r="J39" i="287"/>
  <c r="J40" i="287"/>
  <c r="J36" i="275"/>
  <c r="J37" i="275" l="1"/>
  <c r="J7" i="272"/>
  <c r="J8" i="272"/>
  <c r="J9" i="272"/>
  <c r="J10" i="272"/>
  <c r="J11" i="272"/>
  <c r="J12" i="272"/>
  <c r="J13" i="272"/>
  <c r="J14" i="272"/>
  <c r="J15" i="272"/>
  <c r="J16" i="272"/>
  <c r="J17" i="272"/>
  <c r="J18" i="272"/>
  <c r="J19" i="272"/>
  <c r="J20" i="272"/>
  <c r="J21" i="272"/>
  <c r="J22" i="272"/>
  <c r="J23" i="272"/>
  <c r="J24" i="272"/>
  <c r="J25" i="272"/>
  <c r="J26" i="272"/>
  <c r="J27" i="272"/>
  <c r="J28" i="272"/>
  <c r="J29" i="272"/>
  <c r="J30" i="272"/>
  <c r="J31" i="272"/>
  <c r="J32" i="272"/>
  <c r="J33" i="272"/>
  <c r="J34" i="272"/>
  <c r="J35" i="272"/>
  <c r="J36" i="272"/>
  <c r="J37" i="272"/>
  <c r="J38" i="272"/>
  <c r="J39" i="272"/>
  <c r="J40" i="272"/>
  <c r="J41" i="272"/>
  <c r="J42" i="272"/>
  <c r="J43" i="272"/>
  <c r="J7" i="286" l="1"/>
  <c r="J8" i="286"/>
  <c r="J9" i="286"/>
  <c r="J10" i="286"/>
  <c r="J11" i="286"/>
  <c r="J12" i="286"/>
  <c r="J13" i="286"/>
  <c r="J14" i="286"/>
  <c r="J15" i="286"/>
  <c r="J16" i="286"/>
  <c r="J17" i="286"/>
  <c r="J18" i="286"/>
  <c r="J19" i="286"/>
  <c r="J20" i="286"/>
  <c r="J21" i="286"/>
  <c r="J22" i="286"/>
  <c r="J23" i="286"/>
  <c r="J24" i="286"/>
  <c r="J25" i="286"/>
  <c r="J26" i="286"/>
  <c r="J27" i="286"/>
  <c r="J28" i="286"/>
  <c r="J29" i="286"/>
  <c r="J30" i="286"/>
  <c r="J31" i="286"/>
  <c r="J32" i="286"/>
  <c r="J33" i="286"/>
  <c r="J34" i="286"/>
  <c r="J35" i="286"/>
  <c r="J36" i="286"/>
  <c r="J37" i="286"/>
  <c r="J38" i="286"/>
  <c r="J39" i="286"/>
  <c r="J40" i="286"/>
  <c r="J41" i="286"/>
  <c r="J42" i="286"/>
  <c r="J38" i="289"/>
  <c r="J7" i="289" l="1"/>
  <c r="J8" i="289"/>
  <c r="J9" i="289"/>
  <c r="J10" i="289"/>
  <c r="J11" i="289"/>
  <c r="J12" i="289"/>
  <c r="J13" i="289"/>
  <c r="J14" i="289"/>
  <c r="J15" i="289"/>
  <c r="J16" i="289"/>
  <c r="J17" i="289"/>
  <c r="J18" i="289"/>
  <c r="J19" i="289"/>
  <c r="J20" i="289"/>
  <c r="J21" i="289"/>
  <c r="J22" i="289"/>
  <c r="J23" i="289"/>
  <c r="J24" i="289"/>
  <c r="J25" i="289"/>
  <c r="J26" i="289"/>
  <c r="J27" i="289"/>
  <c r="J28" i="289"/>
  <c r="J29" i="289"/>
  <c r="J30" i="289"/>
  <c r="J31" i="289"/>
  <c r="J32" i="289"/>
  <c r="J33" i="289"/>
  <c r="J34" i="289"/>
  <c r="J35" i="289"/>
  <c r="J36" i="289"/>
  <c r="J37" i="289"/>
  <c r="J39" i="289"/>
  <c r="J40" i="289"/>
  <c r="J41" i="289"/>
  <c r="J42" i="289"/>
  <c r="J6" i="289"/>
  <c r="J23" i="284" l="1"/>
  <c r="J24" i="284"/>
  <c r="J25" i="284"/>
  <c r="J26" i="284"/>
  <c r="J27" i="284"/>
  <c r="J28" i="284"/>
  <c r="J29" i="284"/>
  <c r="J30" i="284"/>
  <c r="J31" i="284"/>
  <c r="J32" i="284"/>
  <c r="J33" i="284"/>
  <c r="J34" i="284"/>
  <c r="J35" i="284"/>
  <c r="J36" i="284"/>
  <c r="J37" i="284"/>
  <c r="J38" i="284"/>
  <c r="J39" i="284"/>
  <c r="J40" i="284"/>
  <c r="J25" i="283"/>
  <c r="J26" i="283"/>
  <c r="J27" i="283"/>
  <c r="J28" i="283"/>
  <c r="J29" i="283"/>
  <c r="J30" i="283"/>
  <c r="J31" i="283"/>
  <c r="J32" i="283"/>
  <c r="J33" i="283"/>
  <c r="J34" i="283"/>
  <c r="J35" i="283"/>
  <c r="J36" i="283"/>
  <c r="J37" i="283"/>
  <c r="J38" i="283"/>
  <c r="J39" i="283"/>
  <c r="J25" i="281"/>
  <c r="J26" i="281"/>
  <c r="J27" i="281"/>
  <c r="J28" i="281"/>
  <c r="J29" i="281"/>
  <c r="J30" i="281"/>
  <c r="J7" i="280"/>
  <c r="J8" i="280"/>
  <c r="J9" i="280"/>
  <c r="J10" i="280"/>
  <c r="J11" i="280"/>
  <c r="J12" i="280"/>
  <c r="J13" i="280"/>
  <c r="J14" i="280"/>
  <c r="J15" i="280"/>
  <c r="J16" i="280"/>
  <c r="J17" i="280"/>
  <c r="J18" i="280"/>
  <c r="J19" i="280"/>
  <c r="J20" i="280"/>
  <c r="J21" i="280"/>
  <c r="J22" i="280"/>
  <c r="J23" i="280"/>
  <c r="J24" i="280"/>
  <c r="J25" i="280"/>
  <c r="J26" i="280"/>
  <c r="J27" i="280"/>
  <c r="J28" i="280"/>
  <c r="J29" i="280"/>
  <c r="J30" i="280"/>
  <c r="J31" i="280"/>
  <c r="J32" i="280"/>
  <c r="J33" i="280"/>
  <c r="J34" i="280"/>
  <c r="J35" i="280"/>
  <c r="J36" i="280"/>
  <c r="J37" i="280"/>
  <c r="J38" i="280"/>
  <c r="J39" i="280"/>
  <c r="J40" i="280"/>
  <c r="J7" i="279"/>
  <c r="J8" i="279"/>
  <c r="J9" i="279"/>
  <c r="J10" i="279"/>
  <c r="J11" i="279"/>
  <c r="J12" i="279"/>
  <c r="J13" i="279"/>
  <c r="J14" i="279"/>
  <c r="J15" i="279"/>
  <c r="J16" i="279"/>
  <c r="J17" i="279"/>
  <c r="J18" i="279"/>
  <c r="J19" i="279"/>
  <c r="J20" i="279"/>
  <c r="J21" i="279"/>
  <c r="J22" i="279"/>
  <c r="J23" i="279"/>
  <c r="J24" i="279"/>
  <c r="J25" i="279"/>
  <c r="J26" i="279"/>
  <c r="J27" i="279"/>
  <c r="J28" i="279"/>
  <c r="J29" i="279"/>
  <c r="J30" i="279"/>
  <c r="J31" i="279"/>
  <c r="J32" i="279"/>
  <c r="J33" i="279"/>
  <c r="J34" i="279"/>
  <c r="J35" i="279"/>
  <c r="J36" i="279"/>
  <c r="J37" i="279"/>
  <c r="J38" i="279"/>
  <c r="J39" i="279"/>
  <c r="J40" i="279"/>
  <c r="J41" i="279"/>
  <c r="J43" i="279"/>
  <c r="J44" i="279"/>
  <c r="J45" i="279"/>
  <c r="J46" i="279"/>
  <c r="J7" i="278"/>
  <c r="J8" i="278"/>
  <c r="J9" i="278"/>
  <c r="J10" i="278"/>
  <c r="J11" i="278"/>
  <c r="J12" i="278"/>
  <c r="J13" i="278"/>
  <c r="J14" i="278"/>
  <c r="J15" i="278"/>
  <c r="J16" i="278"/>
  <c r="J17" i="278"/>
  <c r="J18" i="278"/>
  <c r="J19" i="278"/>
  <c r="J20" i="278"/>
  <c r="J21" i="278"/>
  <c r="J22" i="278"/>
  <c r="J23" i="278"/>
  <c r="J24" i="278"/>
  <c r="J25" i="278"/>
  <c r="J26" i="278"/>
  <c r="J27" i="278"/>
  <c r="J28" i="278"/>
  <c r="J29" i="278"/>
  <c r="J30" i="278"/>
  <c r="J31" i="278"/>
  <c r="J32" i="278"/>
  <c r="J33" i="278"/>
  <c r="J34" i="278"/>
  <c r="J35" i="278"/>
  <c r="J36" i="278"/>
  <c r="J39" i="278"/>
  <c r="J37" i="278"/>
  <c r="J38" i="278"/>
  <c r="J41" i="278"/>
  <c r="J42" i="278"/>
  <c r="J43" i="278"/>
  <c r="J44" i="278"/>
  <c r="J45" i="278"/>
  <c r="J46" i="278"/>
  <c r="J7" i="277"/>
  <c r="J8" i="277"/>
  <c r="J9" i="277"/>
  <c r="J10" i="277"/>
  <c r="J11" i="277"/>
  <c r="J12" i="277"/>
  <c r="J13" i="277"/>
  <c r="J14" i="277"/>
  <c r="J15" i="277"/>
  <c r="J16" i="277"/>
  <c r="J17" i="277"/>
  <c r="J18" i="277"/>
  <c r="J19" i="277"/>
  <c r="J20" i="277"/>
  <c r="J21" i="277"/>
  <c r="J22" i="277"/>
  <c r="J23" i="277"/>
  <c r="J24" i="277"/>
  <c r="J25" i="277"/>
  <c r="J26" i="277"/>
  <c r="J27" i="277"/>
  <c r="J28" i="277"/>
  <c r="J29" i="277"/>
  <c r="J30" i="277"/>
  <c r="J31" i="277"/>
  <c r="J32" i="277"/>
  <c r="J33" i="277"/>
  <c r="J34" i="277"/>
  <c r="J35" i="277"/>
  <c r="J36" i="277"/>
  <c r="J37" i="277"/>
  <c r="J38" i="277"/>
  <c r="J39" i="277"/>
  <c r="J40" i="277"/>
  <c r="J41" i="277"/>
  <c r="J42" i="277"/>
  <c r="J45" i="277"/>
  <c r="J46" i="277"/>
  <c r="J7" i="276"/>
  <c r="J8" i="276"/>
  <c r="J9" i="276"/>
  <c r="J10" i="276"/>
  <c r="J11" i="276"/>
  <c r="J12" i="276"/>
  <c r="J13" i="276"/>
  <c r="J14" i="276"/>
  <c r="J15" i="276"/>
  <c r="J16" i="276"/>
  <c r="J17" i="276"/>
  <c r="J18" i="276"/>
  <c r="J19" i="276"/>
  <c r="J20" i="276"/>
  <c r="J21" i="276"/>
  <c r="J22" i="276"/>
  <c r="J23" i="276"/>
  <c r="J24" i="276"/>
  <c r="J25" i="276"/>
  <c r="J26" i="276"/>
  <c r="J27" i="276"/>
  <c r="J28" i="276"/>
  <c r="J29" i="276"/>
  <c r="J30" i="276"/>
  <c r="J31" i="276"/>
  <c r="J32" i="276"/>
  <c r="J33" i="276"/>
  <c r="J34" i="276"/>
  <c r="J35" i="276"/>
  <c r="J36" i="276"/>
  <c r="J37" i="276"/>
  <c r="J38" i="276"/>
  <c r="J39" i="276"/>
  <c r="J40" i="276"/>
  <c r="J41" i="276"/>
  <c r="J42" i="276"/>
  <c r="J43" i="276"/>
  <c r="J44" i="276"/>
  <c r="J45" i="276"/>
  <c r="J7" i="275"/>
  <c r="J8" i="275"/>
  <c r="J9" i="275"/>
  <c r="J10" i="275"/>
  <c r="J11" i="275"/>
  <c r="J12" i="275"/>
  <c r="J13" i="275"/>
  <c r="J14" i="275"/>
  <c r="J15" i="275"/>
  <c r="J16" i="275"/>
  <c r="J17" i="275"/>
  <c r="J18" i="275"/>
  <c r="J19" i="275"/>
  <c r="J20" i="275"/>
  <c r="J21" i="275"/>
  <c r="J22" i="275"/>
  <c r="J23" i="275"/>
  <c r="J24" i="275"/>
  <c r="J25" i="275"/>
  <c r="J26" i="275"/>
  <c r="J27" i="275"/>
  <c r="J28" i="275"/>
  <c r="J29" i="275"/>
  <c r="J30" i="275"/>
  <c r="J31" i="275"/>
  <c r="J32" i="275"/>
  <c r="J33" i="275"/>
  <c r="J34" i="275"/>
  <c r="J35" i="275"/>
  <c r="J38" i="275"/>
  <c r="J39" i="275"/>
  <c r="J40" i="275"/>
  <c r="J41" i="275"/>
  <c r="J42" i="275"/>
  <c r="J43" i="275"/>
  <c r="J44" i="275"/>
  <c r="J7" i="274"/>
  <c r="J8" i="274"/>
  <c r="J9" i="274"/>
  <c r="J10" i="274"/>
  <c r="J11" i="274"/>
  <c r="J12" i="274"/>
  <c r="J13" i="274"/>
  <c r="J14" i="274"/>
  <c r="J15" i="274"/>
  <c r="J16" i="274"/>
  <c r="J17" i="274"/>
  <c r="J18" i="274"/>
  <c r="J19" i="274"/>
  <c r="J20" i="274"/>
  <c r="J21" i="274"/>
  <c r="J22" i="274"/>
  <c r="J23" i="274"/>
  <c r="J24" i="274"/>
  <c r="J25" i="274"/>
  <c r="J26" i="274"/>
  <c r="J27" i="274"/>
  <c r="J28" i="274"/>
  <c r="J29" i="274"/>
  <c r="J30" i="274"/>
  <c r="J31" i="274"/>
  <c r="J32" i="274"/>
  <c r="J33" i="274"/>
  <c r="J34" i="274"/>
  <c r="J35" i="274"/>
  <c r="J36" i="274"/>
  <c r="J37" i="274"/>
  <c r="J38" i="274"/>
  <c r="J39" i="274"/>
  <c r="J40" i="274"/>
  <c r="J41" i="274"/>
  <c r="J42" i="274"/>
  <c r="J43" i="274"/>
  <c r="J44" i="274"/>
  <c r="J7" i="273"/>
  <c r="J8" i="273"/>
  <c r="J9" i="273"/>
  <c r="J10" i="273"/>
  <c r="J11" i="273"/>
  <c r="J12" i="273"/>
  <c r="J13" i="273"/>
  <c r="J14" i="273"/>
  <c r="J15" i="273"/>
  <c r="J16" i="273"/>
  <c r="J17" i="273"/>
  <c r="J18" i="273"/>
  <c r="J19" i="273"/>
  <c r="J20" i="273"/>
  <c r="J22" i="273"/>
  <c r="J23" i="273"/>
  <c r="J24" i="273"/>
  <c r="J25" i="273"/>
  <c r="J26" i="273"/>
  <c r="J27" i="273"/>
  <c r="J28" i="273"/>
  <c r="J29" i="273"/>
  <c r="J30" i="273"/>
  <c r="J31" i="273"/>
  <c r="J32" i="273"/>
  <c r="J33" i="273"/>
  <c r="J34" i="273"/>
  <c r="J35" i="273"/>
  <c r="J36" i="273"/>
  <c r="J37" i="273"/>
  <c r="J38" i="273"/>
  <c r="J39" i="273"/>
  <c r="J40" i="273"/>
  <c r="J41" i="273"/>
  <c r="J42" i="273"/>
  <c r="J6" i="287"/>
  <c r="J6" i="286"/>
  <c r="J22" i="284" l="1"/>
  <c r="J21" i="284"/>
  <c r="J20" i="284"/>
  <c r="J19" i="284"/>
  <c r="J18" i="284"/>
  <c r="J17" i="284"/>
  <c r="J16" i="284"/>
  <c r="J15" i="284"/>
  <c r="J14" i="284"/>
  <c r="J13" i="284"/>
  <c r="J12" i="284"/>
  <c r="J11" i="284"/>
  <c r="J10" i="284"/>
  <c r="J9" i="284"/>
  <c r="J8" i="284"/>
  <c r="J7" i="284"/>
  <c r="J6" i="284"/>
  <c r="J24" i="283"/>
  <c r="J23" i="283"/>
  <c r="J22" i="283"/>
  <c r="J21" i="283"/>
  <c r="J20" i="283"/>
  <c r="J19" i="283"/>
  <c r="J18" i="283"/>
  <c r="J17" i="283"/>
  <c r="J16" i="283"/>
  <c r="J15" i="283"/>
  <c r="J14" i="283"/>
  <c r="J13" i="283"/>
  <c r="J12" i="283"/>
  <c r="J11" i="283"/>
  <c r="J10" i="283"/>
  <c r="J9" i="283"/>
  <c r="J8" i="283"/>
  <c r="J7" i="283"/>
  <c r="J6" i="283"/>
  <c r="J24" i="282"/>
  <c r="J23" i="282"/>
  <c r="J22" i="282"/>
  <c r="J21" i="282"/>
  <c r="J20" i="282"/>
  <c r="J19" i="282"/>
  <c r="J18" i="282"/>
  <c r="J17" i="282"/>
  <c r="J16" i="282"/>
  <c r="J15" i="282"/>
  <c r="J14" i="282"/>
  <c r="J13" i="282"/>
  <c r="J12" i="282"/>
  <c r="J11" i="282"/>
  <c r="J10" i="282"/>
  <c r="J9" i="282"/>
  <c r="J8" i="282"/>
  <c r="J7" i="282"/>
  <c r="J6" i="282"/>
  <c r="J24" i="281"/>
  <c r="J23" i="281"/>
  <c r="J22" i="281"/>
  <c r="J21" i="281"/>
  <c r="J20" i="281"/>
  <c r="J19" i="281"/>
  <c r="J18" i="281"/>
  <c r="J17" i="281"/>
  <c r="J16" i="281"/>
  <c r="J15" i="281"/>
  <c r="J14" i="281"/>
  <c r="J13" i="281"/>
  <c r="J12" i="281"/>
  <c r="J11" i="281"/>
  <c r="J10" i="281"/>
  <c r="J9" i="281"/>
  <c r="J8" i="281"/>
  <c r="J7" i="281"/>
  <c r="J6" i="281"/>
  <c r="J6" i="280"/>
  <c r="J6" i="279"/>
  <c r="J6" i="278"/>
  <c r="J6" i="277"/>
  <c r="J6" i="276"/>
  <c r="J6" i="275"/>
  <c r="J6" i="274"/>
  <c r="J6" i="273"/>
  <c r="J6" i="272"/>
</calcChain>
</file>

<file path=xl/sharedStrings.xml><?xml version="1.0" encoding="utf-8"?>
<sst xmlns="http://schemas.openxmlformats.org/spreadsheetml/2006/main" count="2466" uniqueCount="1658">
  <si>
    <t>ชื่อ - สกุล</t>
  </si>
  <si>
    <t>เลขประจำตัว</t>
  </si>
  <si>
    <t>เลขที่</t>
  </si>
  <si>
    <t>เด็กหญิง</t>
  </si>
  <si>
    <t>เด็กชาย</t>
  </si>
  <si>
    <t>ณัฐพล</t>
  </si>
  <si>
    <t>สุรศักดิ์</t>
  </si>
  <si>
    <t>โสภา</t>
  </si>
  <si>
    <t>ศิริพร</t>
  </si>
  <si>
    <t>เบญจมาศ</t>
  </si>
  <si>
    <t>เอกภพ</t>
  </si>
  <si>
    <t>เขียวเล็ก</t>
  </si>
  <si>
    <t>บดีรัฐ</t>
  </si>
  <si>
    <t>ขอนดอก</t>
  </si>
  <si>
    <t>ทองอ่อน</t>
  </si>
  <si>
    <t>อ่อนกล้า</t>
  </si>
  <si>
    <t>ธีรภัทร</t>
  </si>
  <si>
    <t>ทองคำ</t>
  </si>
  <si>
    <t>กลิ่นเพ็ญ</t>
  </si>
  <si>
    <t>กัญญารัตน์</t>
  </si>
  <si>
    <t>พุ่มน้อย</t>
  </si>
  <si>
    <t>เกษแก้ว</t>
  </si>
  <si>
    <t>ปักษาสุข</t>
  </si>
  <si>
    <t>ศศิวิมล</t>
  </si>
  <si>
    <t>อารีรัตน์</t>
  </si>
  <si>
    <t>จักรพันธ์</t>
  </si>
  <si>
    <t>ขาวจุ้ย</t>
  </si>
  <si>
    <t>พงศกร</t>
  </si>
  <si>
    <t>พีรภัทร์</t>
  </si>
  <si>
    <t>อนุชา</t>
  </si>
  <si>
    <t>แก้วแกมทอง</t>
  </si>
  <si>
    <t>นฤมิตร</t>
  </si>
  <si>
    <t>ณัฐวุฒิ</t>
  </si>
  <si>
    <t>เกตุแก้ว</t>
  </si>
  <si>
    <t>ธนวัฒน์</t>
  </si>
  <si>
    <t>สุริยนต์</t>
  </si>
  <si>
    <t>นพดล</t>
  </si>
  <si>
    <t>ใจแสน</t>
  </si>
  <si>
    <t>จุฑามาศ</t>
  </si>
  <si>
    <t>มงคลสิงห์</t>
  </si>
  <si>
    <t>ชาอินทร์</t>
  </si>
  <si>
    <t>อภิชาติ</t>
  </si>
  <si>
    <t>แสงแก้ว</t>
  </si>
  <si>
    <t>จิราพร</t>
  </si>
  <si>
    <t>โกศัย</t>
  </si>
  <si>
    <t>กล้าหาญ</t>
  </si>
  <si>
    <t>ทองด้วง</t>
  </si>
  <si>
    <t>ชัยชนะ</t>
  </si>
  <si>
    <t>อาภาภัทร</t>
  </si>
  <si>
    <t>กนกวรรณ</t>
  </si>
  <si>
    <t>มหาวิจิตร</t>
  </si>
  <si>
    <t>หญิง</t>
  </si>
  <si>
    <t>ศุภกร</t>
  </si>
  <si>
    <t>ภาณุพงศ์</t>
  </si>
  <si>
    <t>พรมอุทัย</t>
  </si>
  <si>
    <t>เขียวเกิด</t>
  </si>
  <si>
    <t>ขันอินทร์</t>
  </si>
  <si>
    <t>ข่มพัด</t>
  </si>
  <si>
    <t>คำทอง</t>
  </si>
  <si>
    <t>ธนพร</t>
  </si>
  <si>
    <t>สุจิตรา</t>
  </si>
  <si>
    <t>เอี่ยมพ่วง</t>
  </si>
  <si>
    <t>วัฒนศิริ</t>
  </si>
  <si>
    <t>สุภาวดี</t>
  </si>
  <si>
    <t>กิตติภณ</t>
  </si>
  <si>
    <t>หลงฉิม</t>
  </si>
  <si>
    <t>สุวรรณชัย</t>
  </si>
  <si>
    <t>อลงกรณ์</t>
  </si>
  <si>
    <t>อานนท์</t>
  </si>
  <si>
    <t>เปรมทอง</t>
  </si>
  <si>
    <t>นันทวัฒน์</t>
  </si>
  <si>
    <t>สุวรรณรัตน์</t>
  </si>
  <si>
    <t>พุ่มใย</t>
  </si>
  <si>
    <t>เมธา</t>
  </si>
  <si>
    <t>ศรีดำ</t>
  </si>
  <si>
    <t>เอี่ยมสุข</t>
  </si>
  <si>
    <t>กรภัทร์</t>
  </si>
  <si>
    <t>ถาวร</t>
  </si>
  <si>
    <t>มณีรัตน์</t>
  </si>
  <si>
    <t>ทิพวรรณ</t>
  </si>
  <si>
    <t>ศศิธร</t>
  </si>
  <si>
    <t>นามแสง</t>
  </si>
  <si>
    <t>ชลธิชา</t>
  </si>
  <si>
    <t>เกิดดี</t>
  </si>
  <si>
    <t>ทุเรียนทอง</t>
  </si>
  <si>
    <t>กลิ่นเกษร</t>
  </si>
  <si>
    <t>นวพล</t>
  </si>
  <si>
    <t>ลักษณะมีศรี</t>
  </si>
  <si>
    <t>สมโภชน์</t>
  </si>
  <si>
    <t>พวงรัตน์</t>
  </si>
  <si>
    <t>อภิชาต</t>
  </si>
  <si>
    <t>ฐิติมา</t>
  </si>
  <si>
    <t>ทองมาก</t>
  </si>
  <si>
    <t>ศรีเมือง</t>
  </si>
  <si>
    <t>น้ำผึ้ง</t>
  </si>
  <si>
    <t>จุ้ยทรัพย์</t>
  </si>
  <si>
    <t>บุญมี</t>
  </si>
  <si>
    <t>อินตา</t>
  </si>
  <si>
    <t>ไชยเงา</t>
  </si>
  <si>
    <t>เบญมาศ</t>
  </si>
  <si>
    <t>ดีประสิทธิ์</t>
  </si>
  <si>
    <t>เกศกนก</t>
  </si>
  <si>
    <t>ณัฐกานต์</t>
  </si>
  <si>
    <t>แก้วคล้าย</t>
  </si>
  <si>
    <t>ณัฐพงศ์</t>
  </si>
  <si>
    <t>ตันจิ๋ว</t>
  </si>
  <si>
    <t>คงคาร้อง</t>
  </si>
  <si>
    <t>ธนภัทร</t>
  </si>
  <si>
    <t>เพียรรัตน์</t>
  </si>
  <si>
    <t>คงเจริญ</t>
  </si>
  <si>
    <t>สมนึก</t>
  </si>
  <si>
    <t>วิลาสินี</t>
  </si>
  <si>
    <t>สิทธิพงษ์</t>
  </si>
  <si>
    <t>วันเฉลิม</t>
  </si>
  <si>
    <t>แก้วมาลา</t>
  </si>
  <si>
    <t>เอี่ยมสารี</t>
  </si>
  <si>
    <t>เกียรติศักดิ์</t>
  </si>
  <si>
    <t>กลิ่นบัว</t>
  </si>
  <si>
    <t>ภูฆัง</t>
  </si>
  <si>
    <t>จันทร์บัว</t>
  </si>
  <si>
    <t>รุ่งโรจน์</t>
  </si>
  <si>
    <t>ถมเมืองปัก</t>
  </si>
  <si>
    <t>ฉัตรชัย</t>
  </si>
  <si>
    <t>นาย</t>
  </si>
  <si>
    <t>หนองหลวง</t>
  </si>
  <si>
    <t>นางสาว</t>
  </si>
  <si>
    <t>รุ่งทวีนันทพงศ์</t>
  </si>
  <si>
    <t>อรพรรณ</t>
  </si>
  <si>
    <t>นุชแม้น</t>
  </si>
  <si>
    <t>อินคำพร</t>
  </si>
  <si>
    <t>สุนิสา</t>
  </si>
  <si>
    <t>ธีรพงษ์</t>
  </si>
  <si>
    <t>ธีระพงษ์</t>
  </si>
  <si>
    <t>นุสนธิ์</t>
  </si>
  <si>
    <t>จานนอก</t>
  </si>
  <si>
    <t>ชินกร</t>
  </si>
  <si>
    <t>ด้วงรักษา</t>
  </si>
  <si>
    <t>วิจิตรปัญญา</t>
  </si>
  <si>
    <t>ศรีปิ่นเป้า</t>
  </si>
  <si>
    <t>สุพิชชา</t>
  </si>
  <si>
    <t>วีระคำ</t>
  </si>
  <si>
    <t>ธิดา</t>
  </si>
  <si>
    <t>วงศ์ตั้ง</t>
  </si>
  <si>
    <t>วันนิสา</t>
  </si>
  <si>
    <t>ใจสืบ</t>
  </si>
  <si>
    <t>จตุรพล</t>
  </si>
  <si>
    <t>รัชนี</t>
  </si>
  <si>
    <t>วงษ์ธัญการณ์</t>
  </si>
  <si>
    <t>วัชรพงศ์</t>
  </si>
  <si>
    <t>พินนัตศักดา</t>
  </si>
  <si>
    <t>มะณี</t>
  </si>
  <si>
    <t>จีรนันท์</t>
  </si>
  <si>
    <t>สุภัสสร</t>
  </si>
  <si>
    <t>สุขเกษม</t>
  </si>
  <si>
    <t>แพอยู่</t>
  </si>
  <si>
    <t>สราวุธ</t>
  </si>
  <si>
    <t>อ่อนละออ</t>
  </si>
  <si>
    <t>พีรภัทร</t>
  </si>
  <si>
    <t>ขำเกิด</t>
  </si>
  <si>
    <t>ปัทมาภรณ์</t>
  </si>
  <si>
    <t>ปริญญา</t>
  </si>
  <si>
    <t>อินทร์โมรี</t>
  </si>
  <si>
    <t>บัวจันทร์</t>
  </si>
  <si>
    <t>จอมขวัญ</t>
  </si>
  <si>
    <t>เชียงมูล</t>
  </si>
  <si>
    <t>เมืองแก้ว</t>
  </si>
  <si>
    <t>ภีรพล</t>
  </si>
  <si>
    <t>อ้นเนียม</t>
  </si>
  <si>
    <t>โสพิน</t>
  </si>
  <si>
    <t>น้ำทิพย์</t>
  </si>
  <si>
    <t>ภัทรพล</t>
  </si>
  <si>
    <t>กรรณิการ์</t>
  </si>
  <si>
    <t>ไกรสร</t>
  </si>
  <si>
    <t>แสนเฮ้อ</t>
  </si>
  <si>
    <t>พุ่มจันทร์</t>
  </si>
  <si>
    <t>อิทธินพ</t>
  </si>
  <si>
    <t>ศรชัย</t>
  </si>
  <si>
    <t>จารุกิตติ์</t>
  </si>
  <si>
    <t>แจ่มทุ่ง</t>
  </si>
  <si>
    <t>มีมุข</t>
  </si>
  <si>
    <t>หาดทราย</t>
  </si>
  <si>
    <t>ณัฐชดาพร</t>
  </si>
  <si>
    <t>รัชชานนท์</t>
  </si>
  <si>
    <t>สีหาตา</t>
  </si>
  <si>
    <t>ธันยพร</t>
  </si>
  <si>
    <t>อินจันทร์</t>
  </si>
  <si>
    <t>ศิวนาถ</t>
  </si>
  <si>
    <t>สิงห์อะนันต์</t>
  </si>
  <si>
    <t>นิลเกษม</t>
  </si>
  <si>
    <t>บึงกลาง</t>
  </si>
  <si>
    <t>พจนีย์</t>
  </si>
  <si>
    <t>พันธ์สุข</t>
  </si>
  <si>
    <t>นิวัฒน์</t>
  </si>
  <si>
    <t>น้ำเต้าไฟ</t>
  </si>
  <si>
    <t>วารุณี</t>
  </si>
  <si>
    <t>มังกร</t>
  </si>
  <si>
    <t>เมธัส</t>
  </si>
  <si>
    <t>บุญประจวบ</t>
  </si>
  <si>
    <t>จริญญา</t>
  </si>
  <si>
    <t>ไกรศร</t>
  </si>
  <si>
    <t>ประสงค์ดี</t>
  </si>
  <si>
    <t>ไกรสิทธิ์</t>
  </si>
  <si>
    <t>ณิชารีย์</t>
  </si>
  <si>
    <t>ตรีกิดากร</t>
  </si>
  <si>
    <t>แสงภารา</t>
  </si>
  <si>
    <t>ผกามาศ</t>
  </si>
  <si>
    <t>พรหมอุทัย</t>
  </si>
  <si>
    <t>วรรณิษา</t>
  </si>
  <si>
    <t>จารุวรรณ</t>
  </si>
  <si>
    <t>สุขยิ้ม</t>
  </si>
  <si>
    <t>ลลิตา</t>
  </si>
  <si>
    <t>พันธ์เกตุกิจ</t>
  </si>
  <si>
    <t>วิกานดา</t>
  </si>
  <si>
    <t>ปรายยอดประเสริฐ</t>
  </si>
  <si>
    <t>พวงสมบัติ</t>
  </si>
  <si>
    <t>ดรุณี</t>
  </si>
  <si>
    <t>แซ่ฉั่ว</t>
  </si>
  <si>
    <t>นวลจันทร์</t>
  </si>
  <si>
    <t>วินัย</t>
  </si>
  <si>
    <t>เคนทอง</t>
  </si>
  <si>
    <t>แสงเมล์</t>
  </si>
  <si>
    <t>วุฒิชัย</t>
  </si>
  <si>
    <t>นัฐวีร์</t>
  </si>
  <si>
    <t>เลาคำ</t>
  </si>
  <si>
    <t>กรกช</t>
  </si>
  <si>
    <t>มยุริน</t>
  </si>
  <si>
    <t>พูลสมบัติ</t>
  </si>
  <si>
    <t>ศรีภูธร</t>
  </si>
  <si>
    <t>หุ่นเที่ยง</t>
  </si>
  <si>
    <t>กัญญา</t>
  </si>
  <si>
    <t>ไทยสงค์</t>
  </si>
  <si>
    <t>พลับผล</t>
  </si>
  <si>
    <t>กิติราช</t>
  </si>
  <si>
    <t>พชรพล</t>
  </si>
  <si>
    <t>แซ่เจีย</t>
  </si>
  <si>
    <t>เจษฎา</t>
  </si>
  <si>
    <t>พชรดนัย</t>
  </si>
  <si>
    <t>แป้นปั้น</t>
  </si>
  <si>
    <t>พรมทอง</t>
  </si>
  <si>
    <t>ปิยะจันทรานนท์</t>
  </si>
  <si>
    <t>ภูวดล</t>
  </si>
  <si>
    <t>อนุชิต</t>
  </si>
  <si>
    <t>แก่นนาคำ</t>
  </si>
  <si>
    <t>ไก่คำ</t>
  </si>
  <si>
    <t>จรรยพร</t>
  </si>
  <si>
    <t>สุนิษา</t>
  </si>
  <si>
    <t>นิยมไทย</t>
  </si>
  <si>
    <t>อรสา</t>
  </si>
  <si>
    <t>สุพรรณษา</t>
  </si>
  <si>
    <t>อ่วมสถิตย์</t>
  </si>
  <si>
    <t>สุชาธิดา</t>
  </si>
  <si>
    <t>ลีจ้อย</t>
  </si>
  <si>
    <t>ยั่งยืน</t>
  </si>
  <si>
    <t>สีแตง</t>
  </si>
  <si>
    <t>กล่ำภู่</t>
  </si>
  <si>
    <t>ธวัฒน์ชัย</t>
  </si>
  <si>
    <t>ชัยทรัพย์</t>
  </si>
  <si>
    <t>จิรัชยา</t>
  </si>
  <si>
    <t>สุภารัตน์</t>
  </si>
  <si>
    <t>กิริยา</t>
  </si>
  <si>
    <t>เขตประทุม</t>
  </si>
  <si>
    <t>ภานุ</t>
  </si>
  <si>
    <t>วงษ์อู๊ด</t>
  </si>
  <si>
    <t>ภราดร</t>
  </si>
  <si>
    <t>บุญรอด</t>
  </si>
  <si>
    <t>ทิภพ</t>
  </si>
  <si>
    <t>นาคโควงษ์</t>
  </si>
  <si>
    <t>หนูทองแดง</t>
  </si>
  <si>
    <t>อยู่เกษม</t>
  </si>
  <si>
    <t>กัลยา</t>
  </si>
  <si>
    <t>ชูเชิด</t>
  </si>
  <si>
    <t>มัทรี</t>
  </si>
  <si>
    <t>แสนเพียรดี</t>
  </si>
  <si>
    <t>แก้วใน</t>
  </si>
  <si>
    <t>ก้อนเกตุ</t>
  </si>
  <si>
    <t>ว่องวิกาล</t>
  </si>
  <si>
    <t>ภูธเนตร</t>
  </si>
  <si>
    <t>ศุภรัตน์</t>
  </si>
  <si>
    <t>จันทร์ทอง</t>
  </si>
  <si>
    <t>ธิติมา</t>
  </si>
  <si>
    <t>ณัฏฐธิดา</t>
  </si>
  <si>
    <t>ธนากร</t>
  </si>
  <si>
    <t>แก้วเพชร</t>
  </si>
  <si>
    <t>สุชาวดี</t>
  </si>
  <si>
    <t>อภิญญา</t>
  </si>
  <si>
    <t>พรนภา</t>
  </si>
  <si>
    <t>ผิวพรม</t>
  </si>
  <si>
    <t>ปรายสุดา</t>
  </si>
  <si>
    <t>นาคยรรยงค์</t>
  </si>
  <si>
    <t>อัดคังนารัตน์</t>
  </si>
  <si>
    <t>แป้นสุวรรณ</t>
  </si>
  <si>
    <t>บัวบุตร</t>
  </si>
  <si>
    <t>แก้วสุข</t>
  </si>
  <si>
    <t>รัตนเมือง</t>
  </si>
  <si>
    <t>มะฤทธิ์</t>
  </si>
  <si>
    <t>ฉวีอินทร์</t>
  </si>
  <si>
    <t>อารยา</t>
  </si>
  <si>
    <t>ดวงใจแก้ว</t>
  </si>
  <si>
    <t>บางสินธุ</t>
  </si>
  <si>
    <t>สุพรรษา</t>
  </si>
  <si>
    <t>โพธิกสิกร</t>
  </si>
  <si>
    <t>ใจเย็น</t>
  </si>
  <si>
    <t>เจียมประยูร</t>
  </si>
  <si>
    <t>แก้วกลม</t>
  </si>
  <si>
    <t>ไชยวรรณ์</t>
  </si>
  <si>
    <t>เตจีน</t>
  </si>
  <si>
    <t>กล่อมปัญญา</t>
  </si>
  <si>
    <t>ธัญลักษณ์</t>
  </si>
  <si>
    <t>พัชรา</t>
  </si>
  <si>
    <t>เต็มปลื้ม</t>
  </si>
  <si>
    <t>ชื่นพยอม</t>
  </si>
  <si>
    <t>กฤษฎา</t>
  </si>
  <si>
    <t>กุศล</t>
  </si>
  <si>
    <t>ก้อนกลีบ</t>
  </si>
  <si>
    <t>นนทพัทธ์</t>
  </si>
  <si>
    <t>น่านอูบ</t>
  </si>
  <si>
    <t>ชุณวิรัตน์</t>
  </si>
  <si>
    <t>ภาณุวัฒน์</t>
  </si>
  <si>
    <t>ไชยพรมมา</t>
  </si>
  <si>
    <t>กนกพร</t>
  </si>
  <si>
    <t>เพชรเทียม</t>
  </si>
  <si>
    <t>ดวงสามี</t>
  </si>
  <si>
    <t>ชาติวรรณ</t>
  </si>
  <si>
    <t>ญาณิศา</t>
  </si>
  <si>
    <t>เทพพร</t>
  </si>
  <si>
    <t>ธาระวุฒิ</t>
  </si>
  <si>
    <t>มาติน</t>
  </si>
  <si>
    <t>เปียโชติ</t>
  </si>
  <si>
    <t>สุราย</t>
  </si>
  <si>
    <t>อยู่กรุง</t>
  </si>
  <si>
    <t>อรษา</t>
  </si>
  <si>
    <t>สรรพค้า</t>
  </si>
  <si>
    <t>ภูมิพัฒน์</t>
  </si>
  <si>
    <t>สุภาพร</t>
  </si>
  <si>
    <t>กันทาบุญ</t>
  </si>
  <si>
    <t>หงษ์ยนต์</t>
  </si>
  <si>
    <t>สุริยา</t>
  </si>
  <si>
    <t>ณัฐสุดา</t>
  </si>
  <si>
    <t>วิยาภรณ์</t>
  </si>
  <si>
    <t>คณิสสร</t>
  </si>
  <si>
    <t>พุทธสังข์</t>
  </si>
  <si>
    <t>01320</t>
  </si>
  <si>
    <t>01500</t>
  </si>
  <si>
    <t>01146</t>
  </si>
  <si>
    <t>01147</t>
  </si>
  <si>
    <t>01149</t>
  </si>
  <si>
    <t>01150</t>
  </si>
  <si>
    <t>01152</t>
  </si>
  <si>
    <t>01154</t>
  </si>
  <si>
    <t>01142</t>
  </si>
  <si>
    <t>01156</t>
  </si>
  <si>
    <t>01162</t>
  </si>
  <si>
    <t>01164</t>
  </si>
  <si>
    <t>01167</t>
  </si>
  <si>
    <t>01177</t>
  </si>
  <si>
    <t>01178</t>
  </si>
  <si>
    <t>01179</t>
  </si>
  <si>
    <t>01180</t>
  </si>
  <si>
    <t>01188</t>
  </si>
  <si>
    <t>01193</t>
  </si>
  <si>
    <t>01194</t>
  </si>
  <si>
    <t>01209</t>
  </si>
  <si>
    <t>01210</t>
  </si>
  <si>
    <t>01215</t>
  </si>
  <si>
    <t>01223</t>
  </si>
  <si>
    <t>01225</t>
  </si>
  <si>
    <t>01229</t>
  </si>
  <si>
    <t>01230</t>
  </si>
  <si>
    <t>01231</t>
  </si>
  <si>
    <t>01232</t>
  </si>
  <si>
    <t>01248</t>
  </si>
  <si>
    <t>01250</t>
  </si>
  <si>
    <t>01257</t>
  </si>
  <si>
    <t>01260</t>
  </si>
  <si>
    <t>01261</t>
  </si>
  <si>
    <t>01262</t>
  </si>
  <si>
    <t>01263</t>
  </si>
  <si>
    <t>01266</t>
  </si>
  <si>
    <t>01273</t>
  </si>
  <si>
    <t>01278</t>
  </si>
  <si>
    <t>01279</t>
  </si>
  <si>
    <t>01288</t>
  </si>
  <si>
    <t>01296</t>
  </si>
  <si>
    <t>01298</t>
  </si>
  <si>
    <t>01299</t>
  </si>
  <si>
    <t>01303</t>
  </si>
  <si>
    <t>00978</t>
  </si>
  <si>
    <t>00979</t>
  </si>
  <si>
    <t>00981</t>
  </si>
  <si>
    <t>00991</t>
  </si>
  <si>
    <t>00992</t>
  </si>
  <si>
    <t>00994</t>
  </si>
  <si>
    <t>00997</t>
  </si>
  <si>
    <t>00998</t>
  </si>
  <si>
    <t>01001</t>
  </si>
  <si>
    <t>01002</t>
  </si>
  <si>
    <t>01003</t>
  </si>
  <si>
    <t>01004</t>
  </si>
  <si>
    <t>01005</t>
  </si>
  <si>
    <t>01006</t>
  </si>
  <si>
    <t>01130</t>
  </si>
  <si>
    <t>01131</t>
  </si>
  <si>
    <t>01139</t>
  </si>
  <si>
    <t>01010</t>
  </si>
  <si>
    <t>01012</t>
  </si>
  <si>
    <t>01016</t>
  </si>
  <si>
    <t>01019</t>
  </si>
  <si>
    <t>01022</t>
  </si>
  <si>
    <t>01023</t>
  </si>
  <si>
    <t>01025</t>
  </si>
  <si>
    <t>01058</t>
  </si>
  <si>
    <t>01066</t>
  </si>
  <si>
    <t>01084</t>
  </si>
  <si>
    <t>01087</t>
  </si>
  <si>
    <t>01093</t>
  </si>
  <si>
    <t>01094</t>
  </si>
  <si>
    <t>01107</t>
  </si>
  <si>
    <t>01108</t>
  </si>
  <si>
    <t>01110</t>
  </si>
  <si>
    <t>01100</t>
  </si>
  <si>
    <t>01321</t>
  </si>
  <si>
    <t>01334</t>
  </si>
  <si>
    <t>01336</t>
  </si>
  <si>
    <t>01339</t>
  </si>
  <si>
    <t>01344</t>
  </si>
  <si>
    <t>01346</t>
  </si>
  <si>
    <t>01347</t>
  </si>
  <si>
    <t>01348</t>
  </si>
  <si>
    <t>01354</t>
  </si>
  <si>
    <t>01359</t>
  </si>
  <si>
    <t>01365</t>
  </si>
  <si>
    <t>01367</t>
  </si>
  <si>
    <t>01368</t>
  </si>
  <si>
    <t>01373</t>
  </si>
  <si>
    <t>01376</t>
  </si>
  <si>
    <t>01389</t>
  </si>
  <si>
    <t>01394</t>
  </si>
  <si>
    <t>01398</t>
  </si>
  <si>
    <t>01401</t>
  </si>
  <si>
    <t>01408</t>
  </si>
  <si>
    <t>01409</t>
  </si>
  <si>
    <t>01410</t>
  </si>
  <si>
    <t>01411</t>
  </si>
  <si>
    <t>01414</t>
  </si>
  <si>
    <t>01415</t>
  </si>
  <si>
    <t>01417</t>
  </si>
  <si>
    <t>01418</t>
  </si>
  <si>
    <t>01419</t>
  </si>
  <si>
    <t>01421</t>
  </si>
  <si>
    <t>01440</t>
  </si>
  <si>
    <t>01461</t>
  </si>
  <si>
    <t>01466</t>
  </si>
  <si>
    <t>01467</t>
  </si>
  <si>
    <t>01478</t>
  </si>
  <si>
    <t>01487</t>
  </si>
  <si>
    <t>01488</t>
  </si>
  <si>
    <t>01489</t>
  </si>
  <si>
    <t>01490</t>
  </si>
  <si>
    <t>01491</t>
  </si>
  <si>
    <t>01492</t>
  </si>
  <si>
    <t>01493</t>
  </si>
  <si>
    <t>01494</t>
  </si>
  <si>
    <t>01495</t>
  </si>
  <si>
    <t>01496</t>
  </si>
  <si>
    <t>01497</t>
  </si>
  <si>
    <t>01498</t>
  </si>
  <si>
    <t>01499</t>
  </si>
  <si>
    <t xml:space="preserve"> -</t>
  </si>
  <si>
    <t>เปี่ยมแพร</t>
  </si>
  <si>
    <t>วรัญญา</t>
  </si>
  <si>
    <t>รัตนหิรัญ</t>
  </si>
  <si>
    <t>นายแดนชัย วงค์เวียน, นางเพชรดา แนบเนียน</t>
  </si>
  <si>
    <t>สุพีพร</t>
  </si>
  <si>
    <t>วรรณา</t>
  </si>
  <si>
    <t>โพธ์งาม</t>
  </si>
  <si>
    <t>ยุวธิดา</t>
  </si>
  <si>
    <t>สว่างสุข</t>
  </si>
  <si>
    <t>ภูพิงค์</t>
  </si>
  <si>
    <t>พิณเมืองทอง</t>
  </si>
  <si>
    <t>แสงสวย</t>
  </si>
  <si>
    <t>อินเมฆ</t>
  </si>
  <si>
    <t>ปุณยาพร</t>
  </si>
  <si>
    <t>นภัสสร</t>
  </si>
  <si>
    <t>บุศรา</t>
  </si>
  <si>
    <t>สีพรมมา</t>
  </si>
  <si>
    <t>ยลรดี</t>
  </si>
  <si>
    <t>เสาวรส</t>
  </si>
  <si>
    <t>กิตติศักดิ์</t>
  </si>
  <si>
    <t>นนทะพัฒน์</t>
  </si>
  <si>
    <t>อัครพล</t>
  </si>
  <si>
    <t>ไพโรจน์</t>
  </si>
  <si>
    <t>ขุนแก้ว</t>
  </si>
  <si>
    <t>ณัฐชา</t>
  </si>
  <si>
    <t>ใจจง</t>
  </si>
  <si>
    <t>ขนิษฐา</t>
  </si>
  <si>
    <t>เพชรอ้อน</t>
  </si>
  <si>
    <t>ภัทรธิดา</t>
  </si>
  <si>
    <t>อภัยศรี</t>
  </si>
  <si>
    <t>รุ่งนภา</t>
  </si>
  <si>
    <t>จันทร์แดง</t>
  </si>
  <si>
    <t>ปาลิตา</t>
  </si>
  <si>
    <t>รอดขำ</t>
  </si>
  <si>
    <t>นนทรี</t>
  </si>
  <si>
    <t>อัจริยา</t>
  </si>
  <si>
    <t>เกสร</t>
  </si>
  <si>
    <t>สุพัตรา</t>
  </si>
  <si>
    <t>นาคสุข</t>
  </si>
  <si>
    <t>ถ้วยทอง</t>
  </si>
  <si>
    <t>กาญจนาพร</t>
  </si>
  <si>
    <t>ชิษณุพงศ์</t>
  </si>
  <si>
    <t>ชูโตศรี</t>
  </si>
  <si>
    <t>สุรีย์มาศ</t>
  </si>
  <si>
    <t>จิตรแจ้ง</t>
  </si>
  <si>
    <t>ขันนาค</t>
  </si>
  <si>
    <t>วิลาวรรณ</t>
  </si>
  <si>
    <t>ศรีธนู</t>
  </si>
  <si>
    <t>สุธาสินี</t>
  </si>
  <si>
    <t>พัดดำ</t>
  </si>
  <si>
    <t>มัชธิกานต์</t>
  </si>
  <si>
    <t>กันภัย</t>
  </si>
  <si>
    <t>คณาพงษ์</t>
  </si>
  <si>
    <t>มงคลชัย</t>
  </si>
  <si>
    <t>อุดมศิลป์</t>
  </si>
  <si>
    <t>รัฐชานนท์</t>
  </si>
  <si>
    <t>ศรทอง</t>
  </si>
  <si>
    <t>กางจันทร์</t>
  </si>
  <si>
    <t>อิงฟ้า</t>
  </si>
  <si>
    <t>ยศปัญญา</t>
  </si>
  <si>
    <t>วันนภพ</t>
  </si>
  <si>
    <t>พึ่งพรหม</t>
  </si>
  <si>
    <t>วรรณษา</t>
  </si>
  <si>
    <t>ใบเนียม</t>
  </si>
  <si>
    <t>อวยล่อง</t>
  </si>
  <si>
    <t>ทองทำกิจ</t>
  </si>
  <si>
    <t>รชต</t>
  </si>
  <si>
    <t>มั่นมานะเสรี</t>
  </si>
  <si>
    <t>ดาบชัยศรี</t>
  </si>
  <si>
    <t>กัลยรัตน์</t>
  </si>
  <si>
    <t>บริวาทย์</t>
  </si>
  <si>
    <t>เกษี</t>
  </si>
  <si>
    <t>ภูวเดช</t>
  </si>
  <si>
    <t>บุญทวี</t>
  </si>
  <si>
    <t>แก้วมาก</t>
  </si>
  <si>
    <t>แก้วบุตรดี</t>
  </si>
  <si>
    <t>พัสนัย</t>
  </si>
  <si>
    <t>ณัฏฐกุลนันท์</t>
  </si>
  <si>
    <t>วสุธร</t>
  </si>
  <si>
    <t>ธรรณ์วา</t>
  </si>
  <si>
    <t>บุญคุ้มครอง</t>
  </si>
  <si>
    <t>ศตวรรษ</t>
  </si>
  <si>
    <t>จาดเนือง</t>
  </si>
  <si>
    <t>มณฑล</t>
  </si>
  <si>
    <t>มณฑา</t>
  </si>
  <si>
    <t>เจตร์เขตร์การณ์</t>
  </si>
  <si>
    <t>คำศรี</t>
  </si>
  <si>
    <t>สุริยกรณ์</t>
  </si>
  <si>
    <t>ณัฐวัตร</t>
  </si>
  <si>
    <t>วิเวก</t>
  </si>
  <si>
    <t>ธนาวัฒน์</t>
  </si>
  <si>
    <t>วงษ์จีน</t>
  </si>
  <si>
    <t>หลงหมี</t>
  </si>
  <si>
    <t>สระทองพิมพ์</t>
  </si>
  <si>
    <t>อุสา</t>
  </si>
  <si>
    <t>ยุพา</t>
  </si>
  <si>
    <t>สาวิตรี</t>
  </si>
  <si>
    <t>เมืองแทน</t>
  </si>
  <si>
    <t>ลาภจิตร</t>
  </si>
  <si>
    <t>ชาลิสา</t>
  </si>
  <si>
    <t>ยอดใหม</t>
  </si>
  <si>
    <t>ใจเงิน</t>
  </si>
  <si>
    <t>สุวรรณวลี</t>
  </si>
  <si>
    <t>วาระจิตร</t>
  </si>
  <si>
    <t>ภพธรรม</t>
  </si>
  <si>
    <t>รับเพ็ชร์</t>
  </si>
  <si>
    <t>เพชรอัมพร</t>
  </si>
  <si>
    <t>พาสมบูรณ์</t>
  </si>
  <si>
    <t>ณัฐภูมิ</t>
  </si>
  <si>
    <t>ไร่นุ่น</t>
  </si>
  <si>
    <t>อาทิตย์ทัศน์</t>
  </si>
  <si>
    <t>บุญพูลเกิด</t>
  </si>
  <si>
    <t>ฟักทอง</t>
  </si>
  <si>
    <t>อนันดา</t>
  </si>
  <si>
    <t>แอธน</t>
  </si>
  <si>
    <t>ปิยทัศน์</t>
  </si>
  <si>
    <t>โพธิ์ไกร</t>
  </si>
  <si>
    <t>ภัทรวรรธน์</t>
  </si>
  <si>
    <t>พิมพขันธ์</t>
  </si>
  <si>
    <t>สาวิตตรี</t>
  </si>
  <si>
    <t>ภู่สงค์</t>
  </si>
  <si>
    <t>เจตษฎา</t>
  </si>
  <si>
    <t>กันอ่ำ</t>
  </si>
  <si>
    <t>พุฒิพงศ์</t>
  </si>
  <si>
    <t>หมั่นเขตกิจ</t>
  </si>
  <si>
    <t>อัมพิกา</t>
  </si>
  <si>
    <t>แก้วบัวดี</t>
  </si>
  <si>
    <t>จิตรารัตน์</t>
  </si>
  <si>
    <t>ทองคำเปลว</t>
  </si>
  <si>
    <t>ธนาภรณ์</t>
  </si>
  <si>
    <t>มาริสา</t>
  </si>
  <si>
    <t>คำจริง</t>
  </si>
  <si>
    <t>พูนพิทักษ์</t>
  </si>
  <si>
    <t>เกณเกตุกรณ์</t>
  </si>
  <si>
    <t>ชนกนันท์</t>
  </si>
  <si>
    <t>สุรัชนา</t>
  </si>
  <si>
    <t>สวนสุวรรณ</t>
  </si>
  <si>
    <t>กัณณิกา</t>
  </si>
  <si>
    <t>ปิยะ</t>
  </si>
  <si>
    <t>เขม้นกสิกรรม</t>
  </si>
  <si>
    <t>คำอินทร์</t>
  </si>
  <si>
    <t>นรรภพ</t>
  </si>
  <si>
    <t>พิมพา</t>
  </si>
  <si>
    <t>ศิริวัฒน์</t>
  </si>
  <si>
    <t>ปานกรด</t>
  </si>
  <si>
    <t>วิษณุ</t>
  </si>
  <si>
    <t>ยมนา</t>
  </si>
  <si>
    <t>ฉิมแป้น</t>
  </si>
  <si>
    <t>พีระพงษ์</t>
  </si>
  <si>
    <t>ปาละสอน</t>
  </si>
  <si>
    <t>อานิตยา</t>
  </si>
  <si>
    <t>โพธิศูนย์</t>
  </si>
  <si>
    <t>ตรีบุตรา</t>
  </si>
  <si>
    <t>เทวกฤต</t>
  </si>
  <si>
    <t>ไหมศรี</t>
  </si>
  <si>
    <t>อภิวัฒน์</t>
  </si>
  <si>
    <t>อ้นโต</t>
  </si>
  <si>
    <t>กัญชพร</t>
  </si>
  <si>
    <t>ใจมั่น</t>
  </si>
  <si>
    <t>ไก่แก้ว</t>
  </si>
  <si>
    <t>สารี</t>
  </si>
  <si>
    <t>กรรชัย</t>
  </si>
  <si>
    <t>สุขศรี</t>
  </si>
  <si>
    <t>สรชัช</t>
  </si>
  <si>
    <t>วันชัย</t>
  </si>
  <si>
    <t>มั่นคง</t>
  </si>
  <si>
    <t>อิทธิพล</t>
  </si>
  <si>
    <t>ประสบชัย</t>
  </si>
  <si>
    <t>ชาคริต</t>
  </si>
  <si>
    <t>วัชรินทร์</t>
  </si>
  <si>
    <t>กำแพง</t>
  </si>
  <si>
    <t>ชินวัตร</t>
  </si>
  <si>
    <t>อัตตะคุทตัง</t>
  </si>
  <si>
    <t>ปรีดาภูมิ</t>
  </si>
  <si>
    <t>ฉ่ำแก้ว</t>
  </si>
  <si>
    <t>ใจการ</t>
  </si>
  <si>
    <t>พิเชษฐ์</t>
  </si>
  <si>
    <t>พรเทพ</t>
  </si>
  <si>
    <t>อินทร์ชูฤทธิ์</t>
  </si>
  <si>
    <t>แดงแย้ม</t>
  </si>
  <si>
    <t>บัญชา</t>
  </si>
  <si>
    <t>เสนามงคล</t>
  </si>
  <si>
    <t>ว่องกสิการ</t>
  </si>
  <si>
    <t>ธารากรณ์</t>
  </si>
  <si>
    <t>ดิษฉกรรณ์</t>
  </si>
  <si>
    <t>จีระศักดิ์</t>
  </si>
  <si>
    <t>วทัญญู</t>
  </si>
  <si>
    <t>สุวรรณะ</t>
  </si>
  <si>
    <t>ทาวงศ์ษา</t>
  </si>
  <si>
    <t>จิตรขำ</t>
  </si>
  <si>
    <t>บัณฑิตอำไพบุญ</t>
  </si>
  <si>
    <t>นภากร</t>
  </si>
  <si>
    <t>อาภัสชา</t>
  </si>
  <si>
    <t>คุณโบราณ</t>
  </si>
  <si>
    <t>วรชัย</t>
  </si>
  <si>
    <t>น้อยทะเล</t>
  </si>
  <si>
    <t>สารบรรณ</t>
  </si>
  <si>
    <t>รุ้งราวัลย์</t>
  </si>
  <si>
    <t>ธีรัช</t>
  </si>
  <si>
    <t>มีฐานะ</t>
  </si>
  <si>
    <t>พรมบุตร</t>
  </si>
  <si>
    <t>วุฒิพร</t>
  </si>
  <si>
    <t>ธนบดี</t>
  </si>
  <si>
    <t>โทนง่าว</t>
  </si>
  <si>
    <t>อลังกาล</t>
  </si>
  <si>
    <t>ทรายแก้ว</t>
  </si>
  <si>
    <t>ภูริบริบูรณ์</t>
  </si>
  <si>
    <t>เหง้าโอสา</t>
  </si>
  <si>
    <t>ปานบางปูน</t>
  </si>
  <si>
    <t>พิศาล</t>
  </si>
  <si>
    <t>ชัยศร</t>
  </si>
  <si>
    <t>นิลาพันธ์</t>
  </si>
  <si>
    <t>พิมพาภรณ์</t>
  </si>
  <si>
    <t>บุญเกษม</t>
  </si>
  <si>
    <t>01501</t>
  </si>
  <si>
    <t>01502</t>
  </si>
  <si>
    <t>01503</t>
  </si>
  <si>
    <t>01504</t>
  </si>
  <si>
    <t>01505</t>
  </si>
  <si>
    <t>01506</t>
  </si>
  <si>
    <t>01507</t>
  </si>
  <si>
    <t>01508</t>
  </si>
  <si>
    <t>01510</t>
  </si>
  <si>
    <t>01511</t>
  </si>
  <si>
    <t>01512</t>
  </si>
  <si>
    <t>01513</t>
  </si>
  <si>
    <t>01514</t>
  </si>
  <si>
    <t>01515</t>
  </si>
  <si>
    <t>01516</t>
  </si>
  <si>
    <t>01517</t>
  </si>
  <si>
    <t>01518</t>
  </si>
  <si>
    <t>01519</t>
  </si>
  <si>
    <t>01521</t>
  </si>
  <si>
    <t>01522</t>
  </si>
  <si>
    <t>01523</t>
  </si>
  <si>
    <t>01524</t>
  </si>
  <si>
    <t>01525</t>
  </si>
  <si>
    <t>01526</t>
  </si>
  <si>
    <t>01527</t>
  </si>
  <si>
    <t>01528</t>
  </si>
  <si>
    <t>01529</t>
  </si>
  <si>
    <t>01530</t>
  </si>
  <si>
    <t>01531</t>
  </si>
  <si>
    <t>01532</t>
  </si>
  <si>
    <t>01533</t>
  </si>
  <si>
    <t>01534</t>
  </si>
  <si>
    <t>01535</t>
  </si>
  <si>
    <t>01536</t>
  </si>
  <si>
    <t>01537</t>
  </si>
  <si>
    <t>01538</t>
  </si>
  <si>
    <t>01540</t>
  </si>
  <si>
    <t>01541</t>
  </si>
  <si>
    <t>01542</t>
  </si>
  <si>
    <t>01543</t>
  </si>
  <si>
    <t>01544</t>
  </si>
  <si>
    <t>01545</t>
  </si>
  <si>
    <t>01547</t>
  </si>
  <si>
    <t>01549</t>
  </si>
  <si>
    <t>01550</t>
  </si>
  <si>
    <t>01551</t>
  </si>
  <si>
    <t>01552</t>
  </si>
  <si>
    <t>01553</t>
  </si>
  <si>
    <t>01554</t>
  </si>
  <si>
    <t>01555</t>
  </si>
  <si>
    <t>01556</t>
  </si>
  <si>
    <t>01557</t>
  </si>
  <si>
    <t>01558</t>
  </si>
  <si>
    <t>01560</t>
  </si>
  <si>
    <t>01561</t>
  </si>
  <si>
    <t>01562</t>
  </si>
  <si>
    <t>01563</t>
  </si>
  <si>
    <t>01564</t>
  </si>
  <si>
    <t>01565</t>
  </si>
  <si>
    <t>01566</t>
  </si>
  <si>
    <t>01567</t>
  </si>
  <si>
    <t>01568</t>
  </si>
  <si>
    <t>01569</t>
  </si>
  <si>
    <t>01570</t>
  </si>
  <si>
    <t>01571</t>
  </si>
  <si>
    <t>01572</t>
  </si>
  <si>
    <t>01573</t>
  </si>
  <si>
    <t>01574</t>
  </si>
  <si>
    <t>01575</t>
  </si>
  <si>
    <t>01576</t>
  </si>
  <si>
    <t>01577</t>
  </si>
  <si>
    <t>01578</t>
  </si>
  <si>
    <t>01579</t>
  </si>
  <si>
    <t>01580</t>
  </si>
  <si>
    <t>01581</t>
  </si>
  <si>
    <t>01582</t>
  </si>
  <si>
    <t>01583</t>
  </si>
  <si>
    <t>01584</t>
  </si>
  <si>
    <t>01585</t>
  </si>
  <si>
    <t>01586</t>
  </si>
  <si>
    <t>01587</t>
  </si>
  <si>
    <t>01588</t>
  </si>
  <si>
    <t>01589</t>
  </si>
  <si>
    <t>01590</t>
  </si>
  <si>
    <t>01591</t>
  </si>
  <si>
    <t>01592</t>
  </si>
  <si>
    <t>01593</t>
  </si>
  <si>
    <t>01595</t>
  </si>
  <si>
    <t>01596</t>
  </si>
  <si>
    <t>01597</t>
  </si>
  <si>
    <t>01599</t>
  </si>
  <si>
    <t>01600</t>
  </si>
  <si>
    <t>01601</t>
  </si>
  <si>
    <t>01602</t>
  </si>
  <si>
    <t>01605</t>
  </si>
  <si>
    <t>01607</t>
  </si>
  <si>
    <t>01608</t>
  </si>
  <si>
    <t>01609</t>
  </si>
  <si>
    <t>01610</t>
  </si>
  <si>
    <t>01611</t>
  </si>
  <si>
    <t>01612</t>
  </si>
  <si>
    <t>01613</t>
  </si>
  <si>
    <t>01614</t>
  </si>
  <si>
    <t>01615</t>
  </si>
  <si>
    <t>01616</t>
  </si>
  <si>
    <t>01617</t>
  </si>
  <si>
    <t>01618</t>
  </si>
  <si>
    <t>01619</t>
  </si>
  <si>
    <t>01620</t>
  </si>
  <si>
    <t>01621</t>
  </si>
  <si>
    <t>01623</t>
  </si>
  <si>
    <t>01624</t>
  </si>
  <si>
    <t>01625</t>
  </si>
  <si>
    <t>01626</t>
  </si>
  <si>
    <t>01627</t>
  </si>
  <si>
    <t>01628</t>
  </si>
  <si>
    <t>01629</t>
  </si>
  <si>
    <t>01630</t>
  </si>
  <si>
    <t>01631</t>
  </si>
  <si>
    <t>01632</t>
  </si>
  <si>
    <t>01633</t>
  </si>
  <si>
    <t>01634</t>
  </si>
  <si>
    <t>01635</t>
  </si>
  <si>
    <t>01636</t>
  </si>
  <si>
    <t>01637</t>
  </si>
  <si>
    <t>01638</t>
  </si>
  <si>
    <t>01639</t>
  </si>
  <si>
    <t>01640</t>
  </si>
  <si>
    <t>01641</t>
  </si>
  <si>
    <t>01642</t>
  </si>
  <si>
    <t>01643</t>
  </si>
  <si>
    <t>01644</t>
  </si>
  <si>
    <t>01645</t>
  </si>
  <si>
    <t>01646</t>
  </si>
  <si>
    <t>01647</t>
  </si>
  <si>
    <t>01649</t>
  </si>
  <si>
    <t>01650</t>
  </si>
  <si>
    <t>01651</t>
  </si>
  <si>
    <t>01652</t>
  </si>
  <si>
    <t>01653</t>
  </si>
  <si>
    <t>01655</t>
  </si>
  <si>
    <t>01661</t>
  </si>
  <si>
    <t>01665</t>
  </si>
  <si>
    <t>01666</t>
  </si>
  <si>
    <t>01668</t>
  </si>
  <si>
    <t>01669</t>
  </si>
  <si>
    <t>01670</t>
  </si>
  <si>
    <t>01671</t>
  </si>
  <si>
    <t>01672</t>
  </si>
  <si>
    <t>01675</t>
  </si>
  <si>
    <t>01677</t>
  </si>
  <si>
    <t>01678</t>
  </si>
  <si>
    <t>01679</t>
  </si>
  <si>
    <t>01680</t>
  </si>
  <si>
    <t>01681</t>
  </si>
  <si>
    <t>01683</t>
  </si>
  <si>
    <t>01684</t>
  </si>
  <si>
    <t>01685</t>
  </si>
  <si>
    <t>01686</t>
  </si>
  <si>
    <t>01687</t>
  </si>
  <si>
    <t>01688</t>
  </si>
  <si>
    <t>01689</t>
  </si>
  <si>
    <t>01690</t>
  </si>
  <si>
    <t>01691</t>
  </si>
  <si>
    <t>01692</t>
  </si>
  <si>
    <t>-</t>
  </si>
  <si>
    <t>สุดา</t>
  </si>
  <si>
    <t>คณิน</t>
  </si>
  <si>
    <t>วัฒนา</t>
  </si>
  <si>
    <t xml:space="preserve">โสพิน </t>
  </si>
  <si>
    <t>ณิชนันน์</t>
  </si>
  <si>
    <t>ฤทธิ์ชัย</t>
  </si>
  <si>
    <t>นพพร</t>
  </si>
  <si>
    <t>ธีราวุฒิ</t>
  </si>
  <si>
    <t>ช้างอ่ำ</t>
  </si>
  <si>
    <t>อัศฎาวุฒิน์</t>
  </si>
  <si>
    <t>ขาดเรียนนาน</t>
  </si>
  <si>
    <t>โสภณ</t>
  </si>
  <si>
    <t>ศิวกร</t>
  </si>
  <si>
    <t>กนกสิงห์</t>
  </si>
  <si>
    <t>โยธิน</t>
  </si>
  <si>
    <t>รัตน์ฐิตา</t>
  </si>
  <si>
    <t>เทพรส</t>
  </si>
  <si>
    <t>จารุณี</t>
  </si>
  <si>
    <t>โพธิ์เกษม</t>
  </si>
  <si>
    <t>จิรวัฒน์สุนทร</t>
  </si>
  <si>
    <t>ธาวิน</t>
  </si>
  <si>
    <t>วรรชนก</t>
  </si>
  <si>
    <t>อธิป</t>
  </si>
  <si>
    <t>นนณรี</t>
  </si>
  <si>
    <t>ไทรนนทรี</t>
  </si>
  <si>
    <t>เตวิทย์</t>
  </si>
  <si>
    <t>อัมพวา</t>
  </si>
  <si>
    <t>ธิดาวรรณ</t>
  </si>
  <si>
    <t>หงษ์ทอง</t>
  </si>
  <si>
    <t>กชกรณ์</t>
  </si>
  <si>
    <t>คำเสย</t>
  </si>
  <si>
    <t>สุพัตตา</t>
  </si>
  <si>
    <t>มาคุ้ม</t>
  </si>
  <si>
    <t>สุทธิดา</t>
  </si>
  <si>
    <t>เชาว์วิเศษโกมล</t>
  </si>
  <si>
    <t>สุขห่วง</t>
  </si>
  <si>
    <t>เมษา</t>
  </si>
  <si>
    <t>ฉัตรธรรม</t>
  </si>
  <si>
    <t>จิราภรณ์</t>
  </si>
  <si>
    <t>หลำรอด</t>
  </si>
  <si>
    <t>สินชัย</t>
  </si>
  <si>
    <t>จันจิรา</t>
  </si>
  <si>
    <t>นวดล</t>
  </si>
  <si>
    <t>ทัศนา</t>
  </si>
  <si>
    <t>มะปราง</t>
  </si>
  <si>
    <t>วาแซ</t>
  </si>
  <si>
    <t>แสงเพ็ญ</t>
  </si>
  <si>
    <t>พลอยชมพู</t>
  </si>
  <si>
    <t>ไชยมงคล</t>
  </si>
  <si>
    <t>ณัฐกฤตา</t>
  </si>
  <si>
    <t>บัวทอง</t>
  </si>
  <si>
    <t>วิศิษฐ์</t>
  </si>
  <si>
    <t>อินทิรา</t>
  </si>
  <si>
    <t>ดาวเรือง</t>
  </si>
  <si>
    <t>โจ้กุล</t>
  </si>
  <si>
    <t>เบญญาภา</t>
  </si>
  <si>
    <t>อุบลรัตน์</t>
  </si>
  <si>
    <t>ธนโชติ</t>
  </si>
  <si>
    <t>อยู่เพชร</t>
  </si>
  <si>
    <t>ยอดวิถี</t>
  </si>
  <si>
    <t>ฟ้า</t>
  </si>
  <si>
    <t>วงษ์ผง</t>
  </si>
  <si>
    <t>ธัญญาลักษณ์</t>
  </si>
  <si>
    <t>บำรุงรัตน์</t>
  </si>
  <si>
    <t>ชรินรัตน์</t>
  </si>
  <si>
    <t>ฟ้าใส</t>
  </si>
  <si>
    <t>กุลเชษฐ์</t>
  </si>
  <si>
    <t>เงินอยู่</t>
  </si>
  <si>
    <t>รพีภัทร</t>
  </si>
  <si>
    <t>รอดกสิกรรม</t>
  </si>
  <si>
    <t>บุษราคัม</t>
  </si>
  <si>
    <t>อรวรรณ</t>
  </si>
  <si>
    <t>วิชชากร</t>
  </si>
  <si>
    <t>เวชกร</t>
  </si>
  <si>
    <t>เพชรดา</t>
  </si>
  <si>
    <t>แสงพลอย</t>
  </si>
  <si>
    <t>ภควรรต</t>
  </si>
  <si>
    <t>วัดเกลี้ยพงษ์</t>
  </si>
  <si>
    <t>รัชภูมิ</t>
  </si>
  <si>
    <t>รื่นรมย์</t>
  </si>
  <si>
    <t>อินสา</t>
  </si>
  <si>
    <t>พิชญาภา</t>
  </si>
  <si>
    <t>พลอาชา</t>
  </si>
  <si>
    <t>ไทยเจริญ</t>
  </si>
  <si>
    <t>องค์พระเทศน์</t>
  </si>
  <si>
    <t>สุวรรณภูมิ</t>
  </si>
  <si>
    <t>แตงเติม</t>
  </si>
  <si>
    <t>สุชิรา</t>
  </si>
  <si>
    <t>จัตุรัส</t>
  </si>
  <si>
    <t>โพธิ์ช่วย</t>
  </si>
  <si>
    <t>อยู่เย็น</t>
  </si>
  <si>
    <t>ทองสุข</t>
  </si>
  <si>
    <t>ณัฐนันท์</t>
  </si>
  <si>
    <t>ศรีสุข</t>
  </si>
  <si>
    <t>ยอดมุข</t>
  </si>
  <si>
    <t>วรพงษ์</t>
  </si>
  <si>
    <t>จินดามณี</t>
  </si>
  <si>
    <t>วธัญญา</t>
  </si>
  <si>
    <t>อยู่เจริญ</t>
  </si>
  <si>
    <t>โกสน</t>
  </si>
  <si>
    <t>หวดสันเทียะ</t>
  </si>
  <si>
    <t>รัศมี</t>
  </si>
  <si>
    <t>สะหะชาติ</t>
  </si>
  <si>
    <t>ภูมิบดินทร์</t>
  </si>
  <si>
    <t>ศราวุธ</t>
  </si>
  <si>
    <t>ทองแทงใหญ่</t>
  </si>
  <si>
    <t>เตโช</t>
  </si>
  <si>
    <t>เกิดพันธ์</t>
  </si>
  <si>
    <t>สุริยะแสง</t>
  </si>
  <si>
    <t>ทับทิม</t>
  </si>
  <si>
    <t>รวมธรรม</t>
  </si>
  <si>
    <t>มาอินทร์</t>
  </si>
  <si>
    <t>วัฒนแพทย์</t>
  </si>
  <si>
    <t>ตันจ่าง</t>
  </si>
  <si>
    <t>รัตนพร</t>
  </si>
  <si>
    <t>จันทร์แก้ว</t>
  </si>
  <si>
    <t>ณัฐธัญ</t>
  </si>
  <si>
    <t>ชุ่มเย็น</t>
  </si>
  <si>
    <t>ปิยะอนันต์</t>
  </si>
  <si>
    <t>ทรงวุฒิ</t>
  </si>
  <si>
    <t>พันธ์เกตุ</t>
  </si>
  <si>
    <t>ทิเบต</t>
  </si>
  <si>
    <t>จักรชัย</t>
  </si>
  <si>
    <t>ทุมมา</t>
  </si>
  <si>
    <t>เกิดทวี</t>
  </si>
  <si>
    <t>วิภัทรธรา</t>
  </si>
  <si>
    <t>วงษ์บุตรดา</t>
  </si>
  <si>
    <t>สุขรินทร์</t>
  </si>
  <si>
    <t>โพธินา</t>
  </si>
  <si>
    <t>ยินดี</t>
  </si>
  <si>
    <t>กุมภา</t>
  </si>
  <si>
    <t>พงษ์พินิจภิญโญ</t>
  </si>
  <si>
    <t>กรัญญู</t>
  </si>
  <si>
    <t>จุธากรณ์</t>
  </si>
  <si>
    <t>นฤนาช</t>
  </si>
  <si>
    <t>สุชานันท์</t>
  </si>
  <si>
    <t>จงเทพ</t>
  </si>
  <si>
    <t>ประวิตร</t>
  </si>
  <si>
    <t>แก่นนาค</t>
  </si>
  <si>
    <t>จันทร์ศิริ</t>
  </si>
  <si>
    <t>จันทร์เต็ม</t>
  </si>
  <si>
    <t>อภิชิต</t>
  </si>
  <si>
    <t>โทนง้าว</t>
  </si>
  <si>
    <t>แอบส่วนตัว</t>
  </si>
  <si>
    <t>ธีรภาพ</t>
  </si>
  <si>
    <t>สวัสดิ์ดล</t>
  </si>
  <si>
    <t>ฉัตรพร</t>
  </si>
  <si>
    <t>ปานน้อย</t>
  </si>
  <si>
    <t>พรนภัส</t>
  </si>
  <si>
    <t>นุดนา</t>
  </si>
  <si>
    <t>ภู่น้อย</t>
  </si>
  <si>
    <t>วายุ</t>
  </si>
  <si>
    <t>ทองสีสุข</t>
  </si>
  <si>
    <t>นภัสกร</t>
  </si>
  <si>
    <t>แก้วภักดี</t>
  </si>
  <si>
    <t>นิธิกร</t>
  </si>
  <si>
    <t>เปี่ยมเฉย</t>
  </si>
  <si>
    <t>วงษ์ธรรม</t>
  </si>
  <si>
    <t>จักรกริช</t>
  </si>
  <si>
    <t>มีอินทร์</t>
  </si>
  <si>
    <t>สิงหัตถะ</t>
  </si>
  <si>
    <t>ทรงพล</t>
  </si>
  <si>
    <t>เมฆฉาย</t>
  </si>
  <si>
    <t>ภูตะวัน</t>
  </si>
  <si>
    <t>ศิวัช</t>
  </si>
  <si>
    <t>บุญวงษ์</t>
  </si>
  <si>
    <t>สัญชัย</t>
  </si>
  <si>
    <t>เพชรทอง</t>
  </si>
  <si>
    <t>วสันต์</t>
  </si>
  <si>
    <t>ปฏิภาณชัย</t>
  </si>
  <si>
    <t>ก้องภพ</t>
  </si>
  <si>
    <t>นพัต</t>
  </si>
  <si>
    <t>กรกฏ</t>
  </si>
  <si>
    <t>ณัฐชยา</t>
  </si>
  <si>
    <t>หารวิเชียร</t>
  </si>
  <si>
    <t>วรินทรา</t>
  </si>
  <si>
    <t>แข็งธัญการ</t>
  </si>
  <si>
    <t>อชิระ</t>
  </si>
  <si>
    <t>เจริญสุจริตชน</t>
  </si>
  <si>
    <t>สรวิชญ์</t>
  </si>
  <si>
    <t>รัตนาพร</t>
  </si>
  <si>
    <t>ศรีโคตร</t>
  </si>
  <si>
    <t>มั่นชาวนา</t>
  </si>
  <si>
    <t>รัมภาทิพย์</t>
  </si>
  <si>
    <t>01693</t>
  </si>
  <si>
    <t>01694</t>
  </si>
  <si>
    <t>01695</t>
  </si>
  <si>
    <t>01696</t>
  </si>
  <si>
    <t>01697</t>
  </si>
  <si>
    <t>01698</t>
  </si>
  <si>
    <t>01699</t>
  </si>
  <si>
    <t>01700</t>
  </si>
  <si>
    <t>01701</t>
  </si>
  <si>
    <t>01702</t>
  </si>
  <si>
    <t>01703</t>
  </si>
  <si>
    <t>01704</t>
  </si>
  <si>
    <t>01705</t>
  </si>
  <si>
    <t>01706</t>
  </si>
  <si>
    <t>01707</t>
  </si>
  <si>
    <t>01708</t>
  </si>
  <si>
    <t>01709</t>
  </si>
  <si>
    <t>01710</t>
  </si>
  <si>
    <t>01711</t>
  </si>
  <si>
    <t>01712</t>
  </si>
  <si>
    <t>01713</t>
  </si>
  <si>
    <t>01714</t>
  </si>
  <si>
    <t>01715</t>
  </si>
  <si>
    <t>01716</t>
  </si>
  <si>
    <t>01717</t>
  </si>
  <si>
    <t>01718</t>
  </si>
  <si>
    <t>01719</t>
  </si>
  <si>
    <t>01720</t>
  </si>
  <si>
    <t>01721</t>
  </si>
  <si>
    <t>01722</t>
  </si>
  <si>
    <t>01723</t>
  </si>
  <si>
    <t>01724</t>
  </si>
  <si>
    <t>01725</t>
  </si>
  <si>
    <t>01726</t>
  </si>
  <si>
    <t>01727</t>
  </si>
  <si>
    <t>01728</t>
  </si>
  <si>
    <t>01729</t>
  </si>
  <si>
    <t>01730</t>
  </si>
  <si>
    <t>01731</t>
  </si>
  <si>
    <t>01732</t>
  </si>
  <si>
    <t>01733</t>
  </si>
  <si>
    <t>01734</t>
  </si>
  <si>
    <t>01735</t>
  </si>
  <si>
    <t>01736</t>
  </si>
  <si>
    <t>01737</t>
  </si>
  <si>
    <t>01739</t>
  </si>
  <si>
    <t>01740</t>
  </si>
  <si>
    <t>01741</t>
  </si>
  <si>
    <t>01742</t>
  </si>
  <si>
    <t>01743</t>
  </si>
  <si>
    <t>01744</t>
  </si>
  <si>
    <t>01745</t>
  </si>
  <si>
    <t>01746</t>
  </si>
  <si>
    <t>01747</t>
  </si>
  <si>
    <t>01748</t>
  </si>
  <si>
    <t>01749</t>
  </si>
  <si>
    <t>01750</t>
  </si>
  <si>
    <t>01751</t>
  </si>
  <si>
    <t>01752</t>
  </si>
  <si>
    <t>01753</t>
  </si>
  <si>
    <t>01754</t>
  </si>
  <si>
    <t>01755</t>
  </si>
  <si>
    <t>01756</t>
  </si>
  <si>
    <t>01757</t>
  </si>
  <si>
    <t>01758</t>
  </si>
  <si>
    <t>01759</t>
  </si>
  <si>
    <t>01760</t>
  </si>
  <si>
    <t>01761</t>
  </si>
  <si>
    <t>01763</t>
  </si>
  <si>
    <t>01764</t>
  </si>
  <si>
    <t>01765</t>
  </si>
  <si>
    <t>01766</t>
  </si>
  <si>
    <t>01767</t>
  </si>
  <si>
    <t>01768</t>
  </si>
  <si>
    <t>01769</t>
  </si>
  <si>
    <t>01770</t>
  </si>
  <si>
    <t>01771</t>
  </si>
  <si>
    <t>01772</t>
  </si>
  <si>
    <t>01773</t>
  </si>
  <si>
    <t>01774</t>
  </si>
  <si>
    <t>01775</t>
  </si>
  <si>
    <t>01776</t>
  </si>
  <si>
    <t>01777</t>
  </si>
  <si>
    <t>01778</t>
  </si>
  <si>
    <t>01779</t>
  </si>
  <si>
    <t>01780</t>
  </si>
  <si>
    <t>01781</t>
  </si>
  <si>
    <t>01782</t>
  </si>
  <si>
    <t>01783</t>
  </si>
  <si>
    <t>01784</t>
  </si>
  <si>
    <t>01785</t>
  </si>
  <si>
    <t>01786</t>
  </si>
  <si>
    <t>01787</t>
  </si>
  <si>
    <t>01788</t>
  </si>
  <si>
    <t>01789</t>
  </si>
  <si>
    <t>01790</t>
  </si>
  <si>
    <t>01791</t>
  </si>
  <si>
    <t>01792</t>
  </si>
  <si>
    <t>01793</t>
  </si>
  <si>
    <t>01794</t>
  </si>
  <si>
    <t>01795</t>
  </si>
  <si>
    <t>01796</t>
  </si>
  <si>
    <t>01797</t>
  </si>
  <si>
    <t>01799</t>
  </si>
  <si>
    <t>01800</t>
  </si>
  <si>
    <t>01801</t>
  </si>
  <si>
    <t>01802</t>
  </si>
  <si>
    <t>01803</t>
  </si>
  <si>
    <t>01804</t>
  </si>
  <si>
    <t>01805</t>
  </si>
  <si>
    <t>01806</t>
  </si>
  <si>
    <t>01807</t>
  </si>
  <si>
    <t>01808</t>
  </si>
  <si>
    <t>01809</t>
  </si>
  <si>
    <t>01810</t>
  </si>
  <si>
    <t>01811</t>
  </si>
  <si>
    <t>01812</t>
  </si>
  <si>
    <t>01813</t>
  </si>
  <si>
    <t>01814</t>
  </si>
  <si>
    <t>01815</t>
  </si>
  <si>
    <t>01816</t>
  </si>
  <si>
    <t>01817</t>
  </si>
  <si>
    <t>01818</t>
  </si>
  <si>
    <t>01819</t>
  </si>
  <si>
    <t>01820</t>
  </si>
  <si>
    <t>01821</t>
  </si>
  <si>
    <t>01822</t>
  </si>
  <si>
    <t>01823</t>
  </si>
  <si>
    <t>01824</t>
  </si>
  <si>
    <t>01825</t>
  </si>
  <si>
    <t>01826</t>
  </si>
  <si>
    <t>วีรากร</t>
  </si>
  <si>
    <t>ทองศิลป์</t>
  </si>
  <si>
    <t>ยุทธกานต์</t>
  </si>
  <si>
    <t>เครือมณี</t>
  </si>
  <si>
    <t>อชิตะ</t>
  </si>
  <si>
    <t>เกวลิน</t>
  </si>
  <si>
    <t>ธันย์ชนก</t>
  </si>
  <si>
    <t>สุวนัน</t>
  </si>
  <si>
    <t>ศรีหงส์</t>
  </si>
  <si>
    <t>กชกร</t>
  </si>
  <si>
    <t>ณัฐธยาน์</t>
  </si>
  <si>
    <t>กิตตินันท์</t>
  </si>
  <si>
    <t>กล่ำนิ</t>
  </si>
  <si>
    <t>ญาณิสา</t>
  </si>
  <si>
    <t>บุพศิริ</t>
  </si>
  <si>
    <t>รสสุคนธ์</t>
  </si>
  <si>
    <t>01827</t>
  </si>
  <si>
    <t>01828</t>
  </si>
  <si>
    <t>01829</t>
  </si>
  <si>
    <t>01831</t>
  </si>
  <si>
    <t>01832</t>
  </si>
  <si>
    <t>01833</t>
  </si>
  <si>
    <t>01834</t>
  </si>
  <si>
    <t>01835</t>
  </si>
  <si>
    <t>01836</t>
  </si>
  <si>
    <t>01837</t>
  </si>
  <si>
    <t>01838</t>
  </si>
  <si>
    <t>01839</t>
  </si>
  <si>
    <t>01840</t>
  </si>
  <si>
    <t>01841</t>
  </si>
  <si>
    <t>01842</t>
  </si>
  <si>
    <t>01843</t>
  </si>
  <si>
    <t>01844</t>
  </si>
  <si>
    <t>01845</t>
  </si>
  <si>
    <t>01846</t>
  </si>
  <si>
    <t>01847</t>
  </si>
  <si>
    <t>01848</t>
  </si>
  <si>
    <t>01849</t>
  </si>
  <si>
    <t>01850</t>
  </si>
  <si>
    <t>สายน้ำ</t>
  </si>
  <si>
    <t>ชาญนุชิต</t>
  </si>
  <si>
    <t>จิณพงษ์</t>
  </si>
  <si>
    <t>ดุษฎี</t>
  </si>
  <si>
    <t xml:space="preserve">  -</t>
  </si>
  <si>
    <t>กระแสร์ฉาย</t>
  </si>
  <si>
    <t>โพธิงาม</t>
  </si>
  <si>
    <t>ปริตา</t>
  </si>
  <si>
    <t>ณัทภูกิจ</t>
  </si>
  <si>
    <t>ธฤตภัชทรานนท์</t>
  </si>
  <si>
    <t>รัตนาวดี</t>
  </si>
  <si>
    <t>วรพระอินทร์</t>
  </si>
  <si>
    <t>พัชพร</t>
  </si>
  <si>
    <t>ประชาสรรเจริญ</t>
  </si>
  <si>
    <t>รายชื่อนักเรียนชั้นมัธยมศึกษาปีที่ 2/1 ปีการศึกษา 2563</t>
  </si>
  <si>
    <t>รายชื่อนักเรียนชั้นมัธยมศึกษาปีที่ 2/3 ปีการศึกษา 2563</t>
  </si>
  <si>
    <t>รายชื่อนักเรียนชั้นมัธยมศึกษาปีที่ 2/4 ปีการศึกษา 2563</t>
  </si>
  <si>
    <t>รายชื่อนักเรียนชั้นมัธยมศึกษาปีที่ 3/1 ปีการศึกษา 2563</t>
  </si>
  <si>
    <t>รายชื่อนักเรียนชั้นมัธยมศึกษาปีที่ 3/2 ปีการศึกษา 2563</t>
  </si>
  <si>
    <t>รายชื่อนักเรียนชั้นมัธยมศึกษาปีที่ 3/3 ปีการศึกษา 2563</t>
  </si>
  <si>
    <t>ปรงชัยภูมิ</t>
  </si>
  <si>
    <t>นายศุภณัฐ ดิลกคุณธรรม, นางจุฑารัตน์ ศรีคำ</t>
  </si>
  <si>
    <t>นางกรวิพา สำโรง, นางทัตฌา ไชยศรีษะ</t>
  </si>
  <si>
    <t>นายอภิวัฒน์ คำต๊ะ, นายณรงค์พล เสือน้อย</t>
  </si>
  <si>
    <t>นางณัฐณิชา กล้าหาญ, ว่าที่ ร.ต.กฤตกร ยาแก้ว</t>
  </si>
  <si>
    <t>นางสาวอภิญญา กลางหล้า, นางสาวกชกานต์ แสงอธิวัชร์</t>
  </si>
  <si>
    <t>นายเอนก นันทรากร, นางสาวกรรณิกา ทองอาจ</t>
  </si>
  <si>
    <t>นางหนึ่งฤทัย พุทธแก้ว, นางสาวประสงค์ คู่ควร</t>
  </si>
  <si>
    <t>นายบวงสวง น้อมเศียร, นายฉัตรชัย ทองจรัส</t>
  </si>
  <si>
    <t>นายประชาเล็ต เฉยเทิบ, นางสาวจำเนียร ชูช่วย</t>
  </si>
  <si>
    <t>นายคณวรา สิละบุตร, นางสาวอรนุช เพียลาด</t>
  </si>
  <si>
    <t>รายชื่อนักเรียนชั้นมัธยมศึกษาปีที่ 4/1 ปีการศึกษา 2563</t>
  </si>
  <si>
    <t>นางอังคณา พึ่งพัก, นางสาวสมจิตร นามกระโทก</t>
  </si>
  <si>
    <t>นายรณชัย บุญประจวบ, นางสาวนันทวัน ปิ่นทอง</t>
  </si>
  <si>
    <t xml:space="preserve">ทรงสิทธิ์  </t>
  </si>
  <si>
    <t xml:space="preserve">ภานุวัฒน์ </t>
  </si>
  <si>
    <t>อ่อนฉ่ำ</t>
  </si>
  <si>
    <t xml:space="preserve">กุลณัฐ </t>
  </si>
  <si>
    <t>มั่งคั่ง</t>
  </si>
  <si>
    <t xml:space="preserve">ช่อชมพู </t>
  </si>
  <si>
    <t>รักแก้ว</t>
  </si>
  <si>
    <t xml:space="preserve">ชินภัทร​ </t>
  </si>
  <si>
    <t xml:space="preserve">ณัฏฐธิดา </t>
  </si>
  <si>
    <t xml:space="preserve">นิภาพร </t>
  </si>
  <si>
    <t>ประวิงวงษ์</t>
  </si>
  <si>
    <t xml:space="preserve">พัฒชรี </t>
  </si>
  <si>
    <t xml:space="preserve">มนัสนันท์ </t>
  </si>
  <si>
    <t xml:space="preserve">วนัชภรณ์ </t>
  </si>
  <si>
    <t xml:space="preserve">สุฑาทิพย์ </t>
  </si>
  <si>
    <t xml:space="preserve">สุภาวดี </t>
  </si>
  <si>
    <t xml:space="preserve">อรัญญา </t>
  </si>
  <si>
    <t xml:space="preserve">อาทิตยา </t>
  </si>
  <si>
    <t xml:space="preserve">อารยา </t>
  </si>
  <si>
    <t>ไทยรัฐ</t>
  </si>
  <si>
    <t xml:space="preserve">คชฤทธิ์ </t>
  </si>
  <si>
    <t>โพธิ์ไพจิตร</t>
  </si>
  <si>
    <t xml:space="preserve">ชนโชติ  </t>
  </si>
  <si>
    <t>ฑิฆัมพร</t>
  </si>
  <si>
    <t>ธรรมเชียง</t>
  </si>
  <si>
    <t xml:space="preserve">ธนกร </t>
  </si>
  <si>
    <t>นาคเศษ</t>
  </si>
  <si>
    <t xml:space="preserve">ธนโชติ </t>
  </si>
  <si>
    <t>เพชรนก</t>
  </si>
  <si>
    <t xml:space="preserve">ธนดล  </t>
  </si>
  <si>
    <t>ต้นวงษ์</t>
  </si>
  <si>
    <t xml:space="preserve">ธนาวัลย์ </t>
  </si>
  <si>
    <t>จันทร์ประทักษ์</t>
  </si>
  <si>
    <t xml:space="preserve">นพดล </t>
  </si>
  <si>
    <t xml:space="preserve">ต้นวงษ์ </t>
  </si>
  <si>
    <t xml:space="preserve">ปฐวี </t>
  </si>
  <si>
    <t>ฟองชัย</t>
  </si>
  <si>
    <t>พศิน</t>
  </si>
  <si>
    <t xml:space="preserve">ภัทรพล </t>
  </si>
  <si>
    <t>อยู่ทอง</t>
  </si>
  <si>
    <t>ศรีแสน</t>
  </si>
  <si>
    <t xml:space="preserve">ศรัณยู </t>
  </si>
  <si>
    <t>โรคน้อย</t>
  </si>
  <si>
    <t>ศุภกฤต</t>
  </si>
  <si>
    <t>ยิ้มสรวล</t>
  </si>
  <si>
    <t>สุชานนท์</t>
  </si>
  <si>
    <t>อยู่ยอด</t>
  </si>
  <si>
    <t xml:space="preserve">สุรกานต์​ </t>
  </si>
  <si>
    <t>ทองสร้อย</t>
  </si>
  <si>
    <t xml:space="preserve">อนุชิต </t>
  </si>
  <si>
    <t>สุพะกำ</t>
  </si>
  <si>
    <t xml:space="preserve">อานนท์  </t>
  </si>
  <si>
    <t>กางเกตุ</t>
  </si>
  <si>
    <t>ชนิศา</t>
  </si>
  <si>
    <t>เรือนหลู่</t>
  </si>
  <si>
    <t xml:space="preserve">ณิชา </t>
  </si>
  <si>
    <t>ทานะมัย</t>
  </si>
  <si>
    <t>ทัตชญา</t>
  </si>
  <si>
    <t>ไชยศรีษะ</t>
  </si>
  <si>
    <t xml:space="preserve">ธัญญารัตน์ </t>
  </si>
  <si>
    <t>แดงสิงห์</t>
  </si>
  <si>
    <t xml:space="preserve">ธารณ์พิมล  </t>
  </si>
  <si>
    <t>สำลีศรี</t>
  </si>
  <si>
    <t xml:space="preserve">นันท์นภัส  </t>
  </si>
  <si>
    <t>อึ้งตระกูล</t>
  </si>
  <si>
    <t>น้ำหวาน</t>
  </si>
  <si>
    <t xml:space="preserve">แพรวา </t>
  </si>
  <si>
    <t>ภูอาลัย</t>
  </si>
  <si>
    <t xml:space="preserve">ภัทราภรณ์  </t>
  </si>
  <si>
    <t>เหมือนอินทร์</t>
  </si>
  <si>
    <t>ชัยรัตน์</t>
  </si>
  <si>
    <t>สุขอยู่</t>
  </si>
  <si>
    <t xml:space="preserve">สริตา </t>
  </si>
  <si>
    <t xml:space="preserve">สิริยากรณ์  </t>
  </si>
  <si>
    <t>หายะชู</t>
  </si>
  <si>
    <t>แก้วนอก</t>
  </si>
  <si>
    <t xml:space="preserve">กุมภา  </t>
  </si>
  <si>
    <t>สิทธิทูล</t>
  </si>
  <si>
    <t xml:space="preserve">จีรวัฒน์  </t>
  </si>
  <si>
    <t>เทศน์ธรรม</t>
  </si>
  <si>
    <t>ทินภัทร</t>
  </si>
  <si>
    <t xml:space="preserve">ปิยวัฒน์  </t>
  </si>
  <si>
    <t>จรลี</t>
  </si>
  <si>
    <t>พรพิพัฒน์</t>
  </si>
  <si>
    <t xml:space="preserve">พัสกร  </t>
  </si>
  <si>
    <t>พงษ์พันธุ์</t>
  </si>
  <si>
    <t xml:space="preserve">รุ่งนิมิต  </t>
  </si>
  <si>
    <t>ศตนันท์</t>
  </si>
  <si>
    <t>แถมพยัคฆ์</t>
  </si>
  <si>
    <t xml:space="preserve">อนุชา </t>
  </si>
  <si>
    <t xml:space="preserve">อัครวิทย์ </t>
  </si>
  <si>
    <t>พนาศรีไสว</t>
  </si>
  <si>
    <t>อัศฎาวุฒิ</t>
  </si>
  <si>
    <t>เปรมแฉ่ง</t>
  </si>
  <si>
    <t xml:space="preserve">อัศนี </t>
  </si>
  <si>
    <t xml:space="preserve">อัษฎาวุธ </t>
  </si>
  <si>
    <t xml:space="preserve">กชกร </t>
  </si>
  <si>
    <t>สิงห์เรือง</t>
  </si>
  <si>
    <t xml:space="preserve">ณิชนันทน์ </t>
  </si>
  <si>
    <t>บุญชื่น</t>
  </si>
  <si>
    <t xml:space="preserve">ทรรศิกา </t>
  </si>
  <si>
    <t>ตัณนิติศุภวงษ์</t>
  </si>
  <si>
    <t>อินแก้ว</t>
  </si>
  <si>
    <t xml:space="preserve">นพมาศ </t>
  </si>
  <si>
    <t xml:space="preserve">นันธิณี </t>
  </si>
  <si>
    <t>พุ่มทอง</t>
  </si>
  <si>
    <t xml:space="preserve">นันธิรา </t>
  </si>
  <si>
    <t xml:space="preserve">นาตยา  </t>
  </si>
  <si>
    <t xml:space="preserve">พรนภา  </t>
  </si>
  <si>
    <t>ศรีวิโรจน์</t>
  </si>
  <si>
    <t xml:space="preserve">พร้อมพรรณ </t>
  </si>
  <si>
    <t>ศวิตา</t>
  </si>
  <si>
    <t xml:space="preserve">สริษา </t>
  </si>
  <si>
    <t>คำอ้ายผูก</t>
  </si>
  <si>
    <t xml:space="preserve">สุชานรี  </t>
  </si>
  <si>
    <t>สุภัสสรา</t>
  </si>
  <si>
    <t>มีสุข</t>
  </si>
  <si>
    <t xml:space="preserve">สุรีย์รัตน์ </t>
  </si>
  <si>
    <t>สิงห์อุดร</t>
  </si>
  <si>
    <t>กลัดงิ้ว</t>
  </si>
  <si>
    <t>รายชื่อนักเรียนชั้นมัธยมศึกษาปีที่ 1/3  ปีการศึกษา 2563</t>
  </si>
  <si>
    <t xml:space="preserve">กอบบุญ </t>
  </si>
  <si>
    <t xml:space="preserve">เกรียงศักดิ์ </t>
  </si>
  <si>
    <t>ศีลพรเลิศ</t>
  </si>
  <si>
    <t xml:space="preserve">คามิน  </t>
  </si>
  <si>
    <t xml:space="preserve">ชัยภัทร </t>
  </si>
  <si>
    <t>ชัยหา</t>
  </si>
  <si>
    <t xml:space="preserve">ณัฐพงษ์ </t>
  </si>
  <si>
    <t>กงจักร์</t>
  </si>
  <si>
    <t xml:space="preserve">ธีรศักดิ์ </t>
  </si>
  <si>
    <t xml:space="preserve">นราวิชญ์​ </t>
  </si>
  <si>
    <t>ภิรมย์​มาต</t>
  </si>
  <si>
    <t xml:space="preserve">นิติธร </t>
  </si>
  <si>
    <t>สินสมบัติ</t>
  </si>
  <si>
    <t xml:space="preserve">ปัญญา </t>
  </si>
  <si>
    <t xml:space="preserve">พีรวิชญ์ </t>
  </si>
  <si>
    <t xml:space="preserve">ภาณุพงษ์ </t>
  </si>
  <si>
    <t xml:space="preserve">ภูพิพัฒน์  </t>
  </si>
  <si>
    <t>อรุณจักร</t>
  </si>
  <si>
    <t xml:space="preserve">รพีภัทร </t>
  </si>
  <si>
    <t xml:space="preserve">ระพีพัฒน์  </t>
  </si>
  <si>
    <t xml:space="preserve">วรภพ </t>
  </si>
  <si>
    <t>รูปงาม</t>
  </si>
  <si>
    <t xml:space="preserve">สิริทัศน์ </t>
  </si>
  <si>
    <t>ห่องาม</t>
  </si>
  <si>
    <t xml:space="preserve">สุพศิน </t>
  </si>
  <si>
    <t>เชื้อเสือ</t>
  </si>
  <si>
    <t xml:space="preserve">สุภัทร </t>
  </si>
  <si>
    <t xml:space="preserve">อธิภัทร </t>
  </si>
  <si>
    <t>ซามาตย์</t>
  </si>
  <si>
    <t xml:space="preserve">กุลกันยา </t>
  </si>
  <si>
    <t>มะลิลอด</t>
  </si>
  <si>
    <t>ม่วงแป้น</t>
  </si>
  <si>
    <t xml:space="preserve">ชลธิชา </t>
  </si>
  <si>
    <t>คำพารัตน์</t>
  </si>
  <si>
    <t xml:space="preserve">ธนาภรณ์ </t>
  </si>
  <si>
    <t>บานเย็นงาม</t>
  </si>
  <si>
    <t xml:space="preserve">ธัญชนก  </t>
  </si>
  <si>
    <t xml:space="preserve">บุณยาพร </t>
  </si>
  <si>
    <t>บัวจิตย์</t>
  </si>
  <si>
    <t xml:space="preserve">ภัทรชราภา </t>
  </si>
  <si>
    <t>ติ่งคล้าย</t>
  </si>
  <si>
    <t>ยุวดี</t>
  </si>
  <si>
    <t>วอหล้า</t>
  </si>
  <si>
    <t xml:space="preserve">สิรินดา </t>
  </si>
  <si>
    <t xml:space="preserve">สุกัญญา </t>
  </si>
  <si>
    <t>อ่วมอยู่</t>
  </si>
  <si>
    <t>อินกราด</t>
  </si>
  <si>
    <t xml:space="preserve">สุภิริษา </t>
  </si>
  <si>
    <t xml:space="preserve">อรพินท์ </t>
  </si>
  <si>
    <t xml:space="preserve">อัยญาดา​ </t>
  </si>
  <si>
    <t>จ้อย​โทน​</t>
  </si>
  <si>
    <t xml:space="preserve">กฤษกร </t>
  </si>
  <si>
    <t>กันตพิชญ์</t>
  </si>
  <si>
    <t>จินเพชร</t>
  </si>
  <si>
    <t xml:space="preserve">ไชยนนท์ </t>
  </si>
  <si>
    <t>นิ่มเฉลิม</t>
  </si>
  <si>
    <t xml:space="preserve">ทักษ์ดนัย </t>
  </si>
  <si>
    <t>ปานสุด</t>
  </si>
  <si>
    <t xml:space="preserve">ทุนากร </t>
  </si>
  <si>
    <t>ก่อบุญ</t>
  </si>
  <si>
    <t xml:space="preserve">ธนากร </t>
  </si>
  <si>
    <t xml:space="preserve">ธีรวัฒน์ </t>
  </si>
  <si>
    <t>สายคำ</t>
  </si>
  <si>
    <t xml:space="preserve">นพวิ​ชญ์​ </t>
  </si>
  <si>
    <t>นเรศ</t>
  </si>
  <si>
    <t xml:space="preserve">นฤชัย </t>
  </si>
  <si>
    <t>ปกรณ์เกียร</t>
  </si>
  <si>
    <t>จินดาสวัสดิ์</t>
  </si>
  <si>
    <t xml:space="preserve">พรรคพล </t>
  </si>
  <si>
    <t>สอดศรี</t>
  </si>
  <si>
    <t xml:space="preserve">พีรพัตน์ </t>
  </si>
  <si>
    <t xml:space="preserve">พีระพันธ์ </t>
  </si>
  <si>
    <t>บัวพวง</t>
  </si>
  <si>
    <t xml:space="preserve">ไพฑูรย์ </t>
  </si>
  <si>
    <t>ดอนทอง</t>
  </si>
  <si>
    <t xml:space="preserve">ภานุกฤษ </t>
  </si>
  <si>
    <t xml:space="preserve">มนตรี  </t>
  </si>
  <si>
    <t xml:space="preserve">รัฐพล </t>
  </si>
  <si>
    <t>ชิดปรางค์</t>
  </si>
  <si>
    <t xml:space="preserve">รัตนชัย  </t>
  </si>
  <si>
    <t xml:space="preserve">สมหมาย  </t>
  </si>
  <si>
    <t>อินกลัด</t>
  </si>
  <si>
    <t xml:space="preserve">สิทธิกร </t>
  </si>
  <si>
    <t>แก้วจรูญ</t>
  </si>
  <si>
    <t xml:space="preserve">กันต์ธิดา   </t>
  </si>
  <si>
    <t xml:space="preserve">ทิพรัตน์   </t>
  </si>
  <si>
    <t>กัลพฤกษ์</t>
  </si>
  <si>
    <t>ธนชัย</t>
  </si>
  <si>
    <t>รัตนพรพิรุฬห์</t>
  </si>
  <si>
    <t xml:space="preserve">นาตาลี   </t>
  </si>
  <si>
    <t>พิทักษ์สังข์</t>
  </si>
  <si>
    <t xml:space="preserve">ปุณยาพร </t>
  </si>
  <si>
    <t>กุมพะวงษ์</t>
  </si>
  <si>
    <t xml:space="preserve">รัตนากร </t>
  </si>
  <si>
    <t>สมสมัย</t>
  </si>
  <si>
    <t xml:space="preserve">วรินทร์ศรา  </t>
  </si>
  <si>
    <t>มะลิลอ</t>
  </si>
  <si>
    <t xml:space="preserve">วิไลลักษณ์ </t>
  </si>
  <si>
    <t>อัญญารัตน์</t>
  </si>
  <si>
    <t>เหลี่ยมกำเเหง</t>
  </si>
  <si>
    <t xml:space="preserve">เกสรา </t>
  </si>
  <si>
    <t>รายชื่อนักเรียนชั้นมัธยมศึกษาปีที่ 4/2  ปีการศึกษา 2563</t>
  </si>
  <si>
    <t xml:space="preserve">ณัฐพล </t>
  </si>
  <si>
    <t xml:space="preserve">นันทพงศ์ </t>
  </si>
  <si>
    <t xml:space="preserve">ปริญญา </t>
  </si>
  <si>
    <t xml:space="preserve">พีรพงษ์  </t>
  </si>
  <si>
    <t xml:space="preserve">วีรพงษ์ </t>
  </si>
  <si>
    <t xml:space="preserve">จุฑามาศ​  </t>
  </si>
  <si>
    <t xml:space="preserve">จุฑารัตน์ </t>
  </si>
  <si>
    <t xml:space="preserve">ชนาพร  </t>
  </si>
  <si>
    <t xml:space="preserve">ชัชฎาภรณ์ </t>
  </si>
  <si>
    <t>กุญชร</t>
  </si>
  <si>
    <t xml:space="preserve">ชัญญานุช </t>
  </si>
  <si>
    <t xml:space="preserve">ธัญลักษณ์ </t>
  </si>
  <si>
    <t xml:space="preserve">ธิติมา </t>
  </si>
  <si>
    <t xml:space="preserve">แพรวนภา </t>
  </si>
  <si>
    <t xml:space="preserve">เยาวพา </t>
  </si>
  <si>
    <t xml:space="preserve">ศศิพร </t>
  </si>
  <si>
    <t>ทองแฉล้ม</t>
  </si>
  <si>
    <t xml:space="preserve">ศิริพร </t>
  </si>
  <si>
    <t xml:space="preserve">ศิริรัตน์ </t>
  </si>
  <si>
    <t xml:space="preserve">สหทัย </t>
  </si>
  <si>
    <t xml:space="preserve">สุรีรัตนา </t>
  </si>
  <si>
    <t xml:space="preserve">อรณี </t>
  </si>
  <si>
    <t>แกว่นการนา</t>
  </si>
  <si>
    <t>อาจยิ่งยง</t>
  </si>
  <si>
    <t>พชา</t>
  </si>
  <si>
    <t>เนยน้อย</t>
  </si>
  <si>
    <t>ดัง</t>
  </si>
  <si>
    <t>สว่างประจิม</t>
  </si>
  <si>
    <t>ภัยพยบ</t>
  </si>
  <si>
    <t>ปฏิพงษ์</t>
  </si>
  <si>
    <t xml:space="preserve">โรงเรียนชากังราววิทยา (อินทร์-ชุ่ม ดีสารอุปถัมภ์) </t>
  </si>
  <si>
    <t xml:space="preserve">    ครูที่ปรึกษา </t>
  </si>
  <si>
    <t>รายชื่อนักเรียนชั้นมัธยมศึกษาปีที่ 6/2  ปีการศึกษา 2563</t>
  </si>
  <si>
    <t>รายชื่อนักเรียนชั้นมัธยมศึกษาปีที่ 2/2   ปีการศึกษา 2563</t>
  </si>
  <si>
    <t>รายชื่อนักเรียนชั้นมัธยมศึกษาปีที่ 3/4  ปีการศึกษา 2563</t>
  </si>
  <si>
    <t>รายชื่อนักเรียนชั้นมัธยมศึกษาปีที่ 5/1  ปีการศึกษา 2563</t>
  </si>
  <si>
    <t>รายชื่อนักเรียนชั้นมัธยมศึกษาปีที่ 5/2  ปีการศึกษา 2563</t>
  </si>
  <si>
    <t>รายชื่อนักเรียนชั้นมัธยมศึกษาปีที่ 6/1  ปีการศึกษา 2563</t>
  </si>
  <si>
    <t>รายชื่อนักเรียนชั้นมัธยมศึกษาปีที่ 1/1 ปีการศึกษา 2563</t>
  </si>
  <si>
    <t>รายชื่อนักเรียนชั้นมัธยมศึกษาปีที่ 1/2   ปีการศึกษา 2563</t>
  </si>
  <si>
    <t>รายชื่อนักเรียนชั้นมัธยมศึกษาปีที่ 1/4 ปีการศึกษา 2563</t>
  </si>
  <si>
    <t>นางสาววรินทร์ น้อยแสง, นางสาวฏิชิรา แจ่มหม้อ</t>
  </si>
  <si>
    <t>นางสาวปณัฏฐา พึ่งพัก, นางสาวพัชรินทร์ จูเจริญ</t>
  </si>
  <si>
    <t>นายวัชโรทร ทิมแหง, นางสาวละเอียด บดีรัฐ</t>
  </si>
  <si>
    <t>นายสุทธิ มีขันหมาก, นางนาตยา ฤทธิธรรม</t>
  </si>
  <si>
    <t xml:space="preserve">วิมลวรรณ​ </t>
  </si>
  <si>
    <t>นีรชา</t>
  </si>
  <si>
    <t>วานิสรณ์</t>
  </si>
  <si>
    <t>รุจิภา</t>
  </si>
  <si>
    <t>แต้ประยูร</t>
  </si>
  <si>
    <t xml:space="preserve">อริสา </t>
  </si>
  <si>
    <t xml:space="preserve">แพนเค้ก </t>
  </si>
  <si>
    <t>นุชเนตร</t>
  </si>
  <si>
    <t xml:space="preserve">พงค์พัฒน์    </t>
  </si>
  <si>
    <t>ประสิทธิ์กสิกรณ์</t>
  </si>
  <si>
    <t>ยศกร</t>
  </si>
  <si>
    <t>พิพัฒน์งาม</t>
  </si>
  <si>
    <t>ทักษิณา</t>
  </si>
  <si>
    <t>แก้วรองคำ</t>
  </si>
  <si>
    <t>01851</t>
  </si>
  <si>
    <t>01852</t>
  </si>
  <si>
    <t>01853</t>
  </si>
  <si>
    <t>01854</t>
  </si>
  <si>
    <t>01855</t>
  </si>
  <si>
    <t>01856</t>
  </si>
  <si>
    <t>01857</t>
  </si>
  <si>
    <t>01858</t>
  </si>
  <si>
    <t>01859</t>
  </si>
  <si>
    <t>01860</t>
  </si>
  <si>
    <t>01861</t>
  </si>
  <si>
    <t>01862</t>
  </si>
  <si>
    <t>01863</t>
  </si>
  <si>
    <t>01864</t>
  </si>
  <si>
    <t>01865</t>
  </si>
  <si>
    <t>01866</t>
  </si>
  <si>
    <t>01867</t>
  </si>
  <si>
    <t>01868</t>
  </si>
  <si>
    <t>01869</t>
  </si>
  <si>
    <t>01870</t>
  </si>
  <si>
    <t>01871</t>
  </si>
  <si>
    <t>01872</t>
  </si>
  <si>
    <t>01873</t>
  </si>
  <si>
    <t>01874</t>
  </si>
  <si>
    <t>01875</t>
  </si>
  <si>
    <t>01876</t>
  </si>
  <si>
    <t>01877</t>
  </si>
  <si>
    <t>01878</t>
  </si>
  <si>
    <t>01879</t>
  </si>
  <si>
    <t>01880</t>
  </si>
  <si>
    <t>01881</t>
  </si>
  <si>
    <t>01882</t>
  </si>
  <si>
    <t>01883</t>
  </si>
  <si>
    <t>01884</t>
  </si>
  <si>
    <t>01885</t>
  </si>
  <si>
    <t>01886</t>
  </si>
  <si>
    <t>01887</t>
  </si>
  <si>
    <t>01888</t>
  </si>
  <si>
    <t>01889</t>
  </si>
  <si>
    <t>01890</t>
  </si>
  <si>
    <t>01891</t>
  </si>
  <si>
    <t>01892</t>
  </si>
  <si>
    <t>01893</t>
  </si>
  <si>
    <t>01894</t>
  </si>
  <si>
    <t>01895</t>
  </si>
  <si>
    <t>01896</t>
  </si>
  <si>
    <t>01897</t>
  </si>
  <si>
    <t>01898</t>
  </si>
  <si>
    <t>01899</t>
  </si>
  <si>
    <t>01900</t>
  </si>
  <si>
    <t>01901</t>
  </si>
  <si>
    <t>01902</t>
  </si>
  <si>
    <t>01903</t>
  </si>
  <si>
    <t>01904</t>
  </si>
  <si>
    <t>01905</t>
  </si>
  <si>
    <t>01906</t>
  </si>
  <si>
    <t>01907</t>
  </si>
  <si>
    <t>01908</t>
  </si>
  <si>
    <t>01909</t>
  </si>
  <si>
    <t>01910</t>
  </si>
  <si>
    <t>01911</t>
  </si>
  <si>
    <t>01912</t>
  </si>
  <si>
    <t>01913</t>
  </si>
  <si>
    <t>01914</t>
  </si>
  <si>
    <t>01915</t>
  </si>
  <si>
    <t>01916</t>
  </si>
  <si>
    <t>01917</t>
  </si>
  <si>
    <t>01918</t>
  </si>
  <si>
    <t>01919</t>
  </si>
  <si>
    <t>01920</t>
  </si>
  <si>
    <t>01921</t>
  </si>
  <si>
    <t>01922</t>
  </si>
  <si>
    <t>01923</t>
  </si>
  <si>
    <t>01924</t>
  </si>
  <si>
    <t>01925</t>
  </si>
  <si>
    <t>01926</t>
  </si>
  <si>
    <t>01927</t>
  </si>
  <si>
    <t>01928</t>
  </si>
  <si>
    <t>01929</t>
  </si>
  <si>
    <t>01930</t>
  </si>
  <si>
    <t>01931</t>
  </si>
  <si>
    <t>01932</t>
  </si>
  <si>
    <t>01933</t>
  </si>
  <si>
    <t>01934</t>
  </si>
  <si>
    <t>01935</t>
  </si>
  <si>
    <t>01936</t>
  </si>
  <si>
    <t>01937</t>
  </si>
  <si>
    <t>01938</t>
  </si>
  <si>
    <t>01939</t>
  </si>
  <si>
    <t>01940</t>
  </si>
  <si>
    <t>01941</t>
  </si>
  <si>
    <t>01942</t>
  </si>
  <si>
    <t>01943</t>
  </si>
  <si>
    <t>01944</t>
  </si>
  <si>
    <t>01945</t>
  </si>
  <si>
    <t>01946</t>
  </si>
  <si>
    <t>01947</t>
  </si>
  <si>
    <t>01948</t>
  </si>
  <si>
    <t>01949</t>
  </si>
  <si>
    <t>01950</t>
  </si>
  <si>
    <t>01951</t>
  </si>
  <si>
    <t>01952</t>
  </si>
  <si>
    <t>01953</t>
  </si>
  <si>
    <t>01954</t>
  </si>
  <si>
    <t>01955</t>
  </si>
  <si>
    <t>01956</t>
  </si>
  <si>
    <t>01957</t>
  </si>
  <si>
    <t>01958</t>
  </si>
  <si>
    <t>01959</t>
  </si>
  <si>
    <t>01960</t>
  </si>
  <si>
    <t>01961</t>
  </si>
  <si>
    <t>01962</t>
  </si>
  <si>
    <t>01963</t>
  </si>
  <si>
    <t>01964</t>
  </si>
  <si>
    <t>01965</t>
  </si>
  <si>
    <t>01966</t>
  </si>
  <si>
    <t>01967</t>
  </si>
  <si>
    <t>01968</t>
  </si>
  <si>
    <t>01969</t>
  </si>
  <si>
    <t>01970</t>
  </si>
  <si>
    <t>01971</t>
  </si>
  <si>
    <t>01972</t>
  </si>
  <si>
    <t>01973</t>
  </si>
  <si>
    <t>01974</t>
  </si>
  <si>
    <t>01975</t>
  </si>
  <si>
    <t>01976</t>
  </si>
  <si>
    <t>01977</t>
  </si>
  <si>
    <t>ธนวัต</t>
  </si>
  <si>
    <t>01978</t>
  </si>
  <si>
    <t>01979</t>
  </si>
  <si>
    <t>01980</t>
  </si>
  <si>
    <t>01981</t>
  </si>
  <si>
    <t>01982</t>
  </si>
  <si>
    <t>นายอรรณพ บ่อน้อย, นางสาวอภิชญาวีร์ จันทรเขตต์</t>
  </si>
  <si>
    <t>แพ่งศรี</t>
  </si>
  <si>
    <t>ปรียาภัทร</t>
  </si>
  <si>
    <t>ย้ายสถานศึกษา 23/กรกฎาคม/2563</t>
  </si>
  <si>
    <t>แพรพิไล</t>
  </si>
  <si>
    <t>สิงห์ใส</t>
  </si>
  <si>
    <t>เลือกการแกะโฟม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</si>
</sst>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5"/>
      <color theme="1"/>
      <name val="TH SarabunPSK"/>
      <family val="2"/>
    </font>
    <font>
      <sz val="15"/>
      <color theme="1"/>
      <name val="TH SarabunPSK"/>
      <family val="2"/>
      <charset val="222"/>
    </font>
    <font>
      <sz val="15"/>
      <color theme="1"/>
      <name val="TH SarabunIT๙"/>
      <family val="2"/>
      <charset val="222"/>
    </font>
    <font>
      <b/>
      <sz val="15"/>
      <color theme="1"/>
      <name val="TH SarabunPSK"/>
      <family val="2"/>
      <charset val="222"/>
    </font>
    <font>
      <sz val="11"/>
      <color theme="1"/>
      <name val="Calibri"/>
      <family val="2"/>
      <charset val="22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12" fillId="0" borderId="0"/>
    <xf numFmtId="0" fontId="10" fillId="0" borderId="0"/>
  </cellStyleXfs>
  <cellXfs count="115">
    <xf numFmtId="0" fontId="0" fillId="0" borderId="0" xfId="0"/>
    <xf numFmtId="0" fontId="1" fillId="0" borderId="0" xfId="3" applyFont="1" applyAlignment="1">
      <alignment horizontal="center" vertical="top"/>
    </xf>
    <xf numFmtId="0" fontId="2" fillId="0" borderId="0" xfId="3" applyFont="1"/>
    <xf numFmtId="0" fontId="1" fillId="0" borderId="0" xfId="3" applyFont="1" applyAlignment="1">
      <alignment horizontal="left" vertical="top"/>
    </xf>
    <xf numFmtId="0" fontId="5" fillId="0" borderId="0" xfId="3" applyFont="1" applyAlignment="1">
      <alignment horizontal="left"/>
    </xf>
    <xf numFmtId="0" fontId="1" fillId="0" borderId="0" xfId="3" applyFont="1" applyAlignment="1">
      <alignment vertical="top"/>
    </xf>
    <xf numFmtId="0" fontId="4" fillId="0" borderId="0" xfId="3" applyFont="1"/>
    <xf numFmtId="0" fontId="7" fillId="0" borderId="37" xfId="3" applyFont="1" applyBorder="1" applyAlignment="1">
      <alignment vertical="center"/>
    </xf>
    <xf numFmtId="0" fontId="7" fillId="0" borderId="40" xfId="3" applyFont="1" applyBorder="1" applyAlignment="1">
      <alignment vertical="center"/>
    </xf>
    <xf numFmtId="49" fontId="7" fillId="0" borderId="5" xfId="3" applyNumberFormat="1" applyFont="1" applyBorder="1" applyAlignment="1">
      <alignment horizontal="center"/>
    </xf>
    <xf numFmtId="0" fontId="7" fillId="0" borderId="6" xfId="3" applyFont="1" applyBorder="1" applyAlignment="1">
      <alignment vertical="center"/>
    </xf>
    <xf numFmtId="0" fontId="7" fillId="0" borderId="7" xfId="3" applyFont="1" applyBorder="1" applyAlignment="1">
      <alignment vertical="center"/>
    </xf>
    <xf numFmtId="0" fontId="7" fillId="0" borderId="8" xfId="3" applyFont="1" applyBorder="1" applyAlignment="1">
      <alignment vertical="center"/>
    </xf>
    <xf numFmtId="0" fontId="7" fillId="0" borderId="5" xfId="3" applyFont="1" applyBorder="1" applyAlignment="1">
      <alignment vertical="center"/>
    </xf>
    <xf numFmtId="0" fontId="7" fillId="0" borderId="2" xfId="3" applyFont="1" applyBorder="1" applyAlignment="1">
      <alignment vertical="center"/>
    </xf>
    <xf numFmtId="0" fontId="7" fillId="0" borderId="3" xfId="3" applyFont="1" applyBorder="1" applyAlignment="1">
      <alignment vertical="center"/>
    </xf>
    <xf numFmtId="0" fontId="7" fillId="0" borderId="4" xfId="3" applyFont="1" applyBorder="1" applyAlignment="1">
      <alignment vertical="center"/>
    </xf>
    <xf numFmtId="49" fontId="7" fillId="0" borderId="1" xfId="3" applyNumberFormat="1" applyFont="1" applyBorder="1" applyAlignment="1">
      <alignment horizontal="center"/>
    </xf>
    <xf numFmtId="0" fontId="7" fillId="0" borderId="1" xfId="3" applyFont="1" applyBorder="1" applyAlignment="1">
      <alignment vertical="center"/>
    </xf>
    <xf numFmtId="0" fontId="7" fillId="0" borderId="28" xfId="3" applyFont="1" applyBorder="1" applyAlignment="1">
      <alignment horizontal="center" vertical="center"/>
    </xf>
    <xf numFmtId="0" fontId="4" fillId="0" borderId="0" xfId="3" applyFont="1" applyAlignment="1">
      <alignment vertical="top"/>
    </xf>
    <xf numFmtId="0" fontId="1" fillId="0" borderId="0" xfId="3" applyFont="1" applyAlignment="1">
      <alignment horizontal="left"/>
    </xf>
    <xf numFmtId="0" fontId="4" fillId="0" borderId="0" xfId="3" applyFont="1" applyAlignment="1">
      <alignment horizontal="center" vertical="top"/>
    </xf>
    <xf numFmtId="0" fontId="5" fillId="0" borderId="0" xfId="3" applyFont="1" applyAlignment="1">
      <alignment horizontal="left" vertical="center"/>
    </xf>
    <xf numFmtId="0" fontId="3" fillId="0" borderId="23" xfId="3" applyFont="1" applyBorder="1" applyAlignment="1">
      <alignment horizontal="center" vertical="center"/>
    </xf>
    <xf numFmtId="0" fontId="3" fillId="0" borderId="24" xfId="3" applyFont="1" applyBorder="1" applyAlignment="1">
      <alignment horizontal="center" vertical="center" wrapText="1"/>
    </xf>
    <xf numFmtId="0" fontId="1" fillId="0" borderId="24" xfId="3" applyFont="1" applyBorder="1" applyAlignment="1">
      <alignment horizontal="center" vertical="center"/>
    </xf>
    <xf numFmtId="0" fontId="7" fillId="0" borderId="13" xfId="3" applyFont="1" applyBorder="1" applyAlignment="1">
      <alignment horizontal="center" vertical="center"/>
    </xf>
    <xf numFmtId="49" fontId="7" fillId="0" borderId="14" xfId="3" applyNumberFormat="1" applyFont="1" applyBorder="1" applyAlignment="1">
      <alignment horizontal="center"/>
    </xf>
    <xf numFmtId="0" fontId="7" fillId="0" borderId="15" xfId="3" applyFont="1" applyBorder="1" applyAlignment="1">
      <alignment vertical="center"/>
    </xf>
    <xf numFmtId="0" fontId="7" fillId="0" borderId="16" xfId="3" applyFont="1" applyBorder="1" applyAlignment="1">
      <alignment vertical="center"/>
    </xf>
    <xf numFmtId="0" fontId="7" fillId="0" borderId="17" xfId="3" applyFont="1" applyBorder="1" applyAlignment="1">
      <alignment vertical="center"/>
    </xf>
    <xf numFmtId="0" fontId="8" fillId="0" borderId="14" xfId="3" applyFont="1" applyBorder="1"/>
    <xf numFmtId="0" fontId="9" fillId="0" borderId="14" xfId="3" applyFont="1" applyBorder="1" applyAlignment="1">
      <alignment horizontal="center" vertical="center"/>
    </xf>
    <xf numFmtId="0" fontId="4" fillId="0" borderId="0" xfId="3" applyFont="1" applyAlignment="1">
      <alignment horizontal="left" vertical="center"/>
    </xf>
    <xf numFmtId="0" fontId="7" fillId="0" borderId="19" xfId="3" applyFont="1" applyBorder="1" applyAlignment="1">
      <alignment horizontal="center" vertical="center"/>
    </xf>
    <xf numFmtId="0" fontId="8" fillId="0" borderId="1" xfId="3" applyFont="1" applyBorder="1"/>
    <xf numFmtId="0" fontId="6" fillId="0" borderId="1" xfId="3" applyFont="1" applyBorder="1" applyAlignment="1">
      <alignment vertical="center"/>
    </xf>
    <xf numFmtId="0" fontId="7" fillId="0" borderId="21" xfId="3" applyFont="1" applyBorder="1" applyAlignment="1">
      <alignment horizontal="center" vertical="center"/>
    </xf>
    <xf numFmtId="49" fontId="7" fillId="0" borderId="10" xfId="3" applyNumberFormat="1" applyFont="1" applyBorder="1" applyAlignment="1">
      <alignment horizontal="center"/>
    </xf>
    <xf numFmtId="0" fontId="7" fillId="0" borderId="11" xfId="3" applyFont="1" applyBorder="1" applyAlignment="1">
      <alignment vertical="center"/>
    </xf>
    <xf numFmtId="0" fontId="7" fillId="0" borderId="9" xfId="3" applyFont="1" applyBorder="1" applyAlignment="1">
      <alignment vertical="center"/>
    </xf>
    <xf numFmtId="0" fontId="7" fillId="0" borderId="12" xfId="3" applyFont="1" applyBorder="1" applyAlignment="1">
      <alignment vertical="center"/>
    </xf>
    <xf numFmtId="0" fontId="7" fillId="0" borderId="10" xfId="3" applyFont="1" applyBorder="1" applyAlignment="1">
      <alignment vertical="center"/>
    </xf>
    <xf numFmtId="0" fontId="7" fillId="2" borderId="19" xfId="3" applyFont="1" applyFill="1" applyBorder="1" applyAlignment="1">
      <alignment horizontal="center" vertical="center"/>
    </xf>
    <xf numFmtId="49" fontId="7" fillId="2" borderId="1" xfId="3" applyNumberFormat="1" applyFont="1" applyFill="1" applyBorder="1" applyAlignment="1">
      <alignment horizontal="center"/>
    </xf>
    <xf numFmtId="0" fontId="7" fillId="2" borderId="2" xfId="3" applyFont="1" applyFill="1" applyBorder="1" applyAlignment="1">
      <alignment vertical="center"/>
    </xf>
    <xf numFmtId="0" fontId="7" fillId="2" borderId="3" xfId="3" applyFont="1" applyFill="1" applyBorder="1" applyAlignment="1">
      <alignment vertical="center"/>
    </xf>
    <xf numFmtId="0" fontId="7" fillId="2" borderId="4" xfId="3" applyFont="1" applyFill="1" applyBorder="1" applyAlignment="1">
      <alignment vertical="center"/>
    </xf>
    <xf numFmtId="0" fontId="9" fillId="0" borderId="18" xfId="3" applyFont="1" applyBorder="1" applyAlignment="1">
      <alignment horizontal="center" vertical="center"/>
    </xf>
    <xf numFmtId="0" fontId="7" fillId="0" borderId="20" xfId="3" applyFont="1" applyBorder="1" applyAlignment="1">
      <alignment vertical="center"/>
    </xf>
    <xf numFmtId="0" fontId="7" fillId="0" borderId="36" xfId="3" applyFont="1" applyBorder="1" applyAlignment="1">
      <alignment vertical="center"/>
    </xf>
    <xf numFmtId="0" fontId="7" fillId="0" borderId="29" xfId="3" applyFont="1" applyBorder="1" applyAlignment="1">
      <alignment horizontal="center" vertical="center"/>
    </xf>
    <xf numFmtId="49" fontId="7" fillId="0" borderId="38" xfId="3" applyNumberFormat="1" applyFont="1" applyBorder="1" applyAlignment="1">
      <alignment horizontal="center"/>
    </xf>
    <xf numFmtId="0" fontId="7" fillId="0" borderId="39" xfId="3" applyFont="1" applyBorder="1" applyAlignment="1">
      <alignment vertical="center"/>
    </xf>
    <xf numFmtId="0" fontId="7" fillId="0" borderId="38" xfId="3" applyFont="1" applyBorder="1" applyAlignment="1">
      <alignment vertical="center"/>
    </xf>
    <xf numFmtId="0" fontId="7" fillId="0" borderId="41" xfId="3" applyFont="1" applyBorder="1" applyAlignment="1">
      <alignment vertical="center"/>
    </xf>
    <xf numFmtId="0" fontId="7" fillId="0" borderId="22" xfId="3" applyFont="1" applyBorder="1" applyAlignment="1">
      <alignment vertical="center"/>
    </xf>
    <xf numFmtId="0" fontId="7" fillId="3" borderId="19" xfId="3" applyFont="1" applyFill="1" applyBorder="1" applyAlignment="1">
      <alignment horizontal="center" vertical="center"/>
    </xf>
    <xf numFmtId="49" fontId="7" fillId="3" borderId="1" xfId="3" applyNumberFormat="1" applyFont="1" applyFill="1" applyBorder="1" applyAlignment="1">
      <alignment horizontal="center"/>
    </xf>
    <xf numFmtId="0" fontId="7" fillId="3" borderId="2" xfId="3" applyFont="1" applyFill="1" applyBorder="1" applyAlignment="1">
      <alignment vertical="center"/>
    </xf>
    <xf numFmtId="0" fontId="7" fillId="3" borderId="3" xfId="3" applyFont="1" applyFill="1" applyBorder="1" applyAlignment="1">
      <alignment vertical="center"/>
    </xf>
    <xf numFmtId="0" fontId="7" fillId="3" borderId="4" xfId="3" applyFont="1" applyFill="1" applyBorder="1" applyAlignment="1">
      <alignment vertical="center"/>
    </xf>
    <xf numFmtId="0" fontId="8" fillId="0" borderId="10" xfId="3" applyFont="1" applyBorder="1"/>
    <xf numFmtId="0" fontId="8" fillId="0" borderId="5" xfId="3" applyFont="1" applyBorder="1"/>
    <xf numFmtId="0" fontId="7" fillId="0" borderId="14" xfId="3" applyFont="1" applyBorder="1" applyAlignment="1">
      <alignment vertical="center"/>
    </xf>
    <xf numFmtId="0" fontId="7" fillId="0" borderId="18" xfId="3" applyFont="1" applyBorder="1" applyAlignment="1">
      <alignment vertical="center"/>
    </xf>
    <xf numFmtId="0" fontId="7" fillId="3" borderId="28" xfId="3" applyFont="1" applyFill="1" applyBorder="1" applyAlignment="1">
      <alignment horizontal="center" vertical="center"/>
    </xf>
    <xf numFmtId="49" fontId="7" fillId="3" borderId="5" xfId="3" applyNumberFormat="1" applyFont="1" applyFill="1" applyBorder="1" applyAlignment="1">
      <alignment horizontal="center"/>
    </xf>
    <xf numFmtId="0" fontId="7" fillId="3" borderId="6" xfId="3" applyFont="1" applyFill="1" applyBorder="1" applyAlignment="1">
      <alignment vertical="center"/>
    </xf>
    <xf numFmtId="0" fontId="7" fillId="3" borderId="7" xfId="3" applyFont="1" applyFill="1" applyBorder="1" applyAlignment="1">
      <alignment vertical="center"/>
    </xf>
    <xf numFmtId="0" fontId="7" fillId="3" borderId="8" xfId="3" applyFont="1" applyFill="1" applyBorder="1" applyAlignment="1">
      <alignment vertical="center"/>
    </xf>
    <xf numFmtId="0" fontId="5" fillId="0" borderId="0" xfId="3" applyFont="1"/>
    <xf numFmtId="0" fontId="1" fillId="0" borderId="24" xfId="3" applyFont="1" applyBorder="1" applyAlignment="1">
      <alignment horizontal="center" vertical="center"/>
    </xf>
    <xf numFmtId="0" fontId="7" fillId="0" borderId="16" xfId="3" applyFont="1" applyFill="1" applyBorder="1" applyAlignment="1">
      <alignment vertical="center"/>
    </xf>
    <xf numFmtId="0" fontId="7" fillId="0" borderId="3" xfId="3" applyFont="1" applyFill="1" applyBorder="1" applyAlignment="1">
      <alignment vertical="center"/>
    </xf>
    <xf numFmtId="0" fontId="7" fillId="0" borderId="9" xfId="3" applyFont="1" applyFill="1" applyBorder="1" applyAlignment="1">
      <alignment vertical="center"/>
    </xf>
    <xf numFmtId="0" fontId="7" fillId="0" borderId="7" xfId="3" applyFont="1" applyFill="1" applyBorder="1" applyAlignment="1">
      <alignment vertical="center"/>
    </xf>
    <xf numFmtId="0" fontId="3" fillId="0" borderId="30" xfId="3" applyFont="1" applyBorder="1" applyAlignment="1">
      <alignment horizontal="center" vertical="center"/>
    </xf>
    <xf numFmtId="0" fontId="3" fillId="0" borderId="31" xfId="3" applyFont="1" applyBorder="1" applyAlignment="1">
      <alignment horizontal="center" vertical="center" wrapText="1"/>
    </xf>
    <xf numFmtId="0" fontId="1" fillId="0" borderId="31" xfId="3" applyFont="1" applyBorder="1" applyAlignment="1">
      <alignment horizontal="center" vertical="center"/>
    </xf>
    <xf numFmtId="0" fontId="1" fillId="0" borderId="35" xfId="3" applyFont="1" applyBorder="1" applyAlignment="1">
      <alignment horizontal="center" vertical="center"/>
    </xf>
    <xf numFmtId="0" fontId="1" fillId="0" borderId="0" xfId="3" applyFont="1" applyAlignment="1">
      <alignment horizontal="center" vertical="top"/>
    </xf>
    <xf numFmtId="0" fontId="1" fillId="0" borderId="0" xfId="3" applyFont="1" applyAlignment="1">
      <alignment horizontal="center" vertical="top"/>
    </xf>
    <xf numFmtId="0" fontId="3" fillId="0" borderId="23" xfId="3" applyFont="1" applyBorder="1" applyAlignment="1">
      <alignment horizontal="center" vertical="center"/>
    </xf>
    <xf numFmtId="0" fontId="3" fillId="0" borderId="24" xfId="3" applyFont="1" applyBorder="1" applyAlignment="1">
      <alignment horizontal="center" vertical="center" wrapText="1"/>
    </xf>
    <xf numFmtId="0" fontId="1" fillId="0" borderId="24" xfId="3" applyFont="1" applyBorder="1" applyAlignment="1">
      <alignment horizontal="center" vertical="center"/>
    </xf>
    <xf numFmtId="0" fontId="1" fillId="0" borderId="0" xfId="3" applyFont="1" applyAlignment="1">
      <alignment horizontal="center" vertical="top"/>
    </xf>
    <xf numFmtId="0" fontId="3" fillId="0" borderId="32" xfId="3" applyFont="1" applyBorder="1" applyAlignment="1">
      <alignment horizontal="center" vertical="center"/>
    </xf>
    <xf numFmtId="0" fontId="3" fillId="0" borderId="33" xfId="3" applyFont="1" applyBorder="1" applyAlignment="1">
      <alignment horizontal="center" vertical="center"/>
    </xf>
    <xf numFmtId="0" fontId="3" fillId="0" borderId="34" xfId="3" applyFont="1" applyBorder="1" applyAlignment="1">
      <alignment horizontal="center" vertical="center"/>
    </xf>
    <xf numFmtId="0" fontId="3" fillId="0" borderId="25" xfId="3" applyFont="1" applyBorder="1" applyAlignment="1">
      <alignment horizontal="center" vertical="center"/>
    </xf>
    <xf numFmtId="0" fontId="3" fillId="0" borderId="26" xfId="3" applyFont="1" applyBorder="1" applyAlignment="1">
      <alignment horizontal="center" vertical="center"/>
    </xf>
    <xf numFmtId="0" fontId="3" fillId="0" borderId="27" xfId="3" applyFont="1" applyBorder="1" applyAlignment="1">
      <alignment horizontal="center" vertical="center"/>
    </xf>
    <xf numFmtId="0" fontId="7" fillId="3" borderId="2" xfId="3" applyFont="1" applyFill="1" applyBorder="1" applyAlignment="1">
      <alignment horizontal="center" vertical="center"/>
    </xf>
    <xf numFmtId="0" fontId="7" fillId="3" borderId="3" xfId="3" applyFont="1" applyFill="1" applyBorder="1" applyAlignment="1">
      <alignment horizontal="center" vertical="center"/>
    </xf>
    <xf numFmtId="0" fontId="7" fillId="3" borderId="4" xfId="3" applyFont="1" applyFill="1" applyBorder="1" applyAlignment="1">
      <alignment horizontal="center" vertical="center"/>
    </xf>
    <xf numFmtId="0" fontId="6" fillId="2" borderId="2" xfId="3" applyFont="1" applyFill="1" applyBorder="1" applyAlignment="1">
      <alignment horizontal="center" vertical="center"/>
    </xf>
    <xf numFmtId="0" fontId="6" fillId="2" borderId="3" xfId="3" applyFont="1" applyFill="1" applyBorder="1" applyAlignment="1">
      <alignment horizontal="center" vertical="center"/>
    </xf>
    <xf numFmtId="0" fontId="6" fillId="2" borderId="4" xfId="3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/>
    </xf>
    <xf numFmtId="0" fontId="7" fillId="2" borderId="3" xfId="3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/>
    </xf>
    <xf numFmtId="0" fontId="8" fillId="3" borderId="2" xfId="3" applyFont="1" applyFill="1" applyBorder="1" applyAlignment="1">
      <alignment horizontal="center"/>
    </xf>
    <xf numFmtId="0" fontId="8" fillId="3" borderId="3" xfId="3" applyFont="1" applyFill="1" applyBorder="1" applyAlignment="1">
      <alignment horizontal="center"/>
    </xf>
    <xf numFmtId="0" fontId="8" fillId="3" borderId="42" xfId="3" applyFont="1" applyFill="1" applyBorder="1" applyAlignment="1">
      <alignment horizontal="center"/>
    </xf>
    <xf numFmtId="0" fontId="8" fillId="2" borderId="2" xfId="3" applyFont="1" applyFill="1" applyBorder="1" applyAlignment="1">
      <alignment horizontal="center" vertical="center"/>
    </xf>
    <xf numFmtId="0" fontId="8" fillId="2" borderId="3" xfId="3" applyFont="1" applyFill="1" applyBorder="1" applyAlignment="1">
      <alignment horizontal="center" vertical="center"/>
    </xf>
    <xf numFmtId="0" fontId="8" fillId="2" borderId="42" xfId="3" applyFont="1" applyFill="1" applyBorder="1" applyAlignment="1">
      <alignment horizontal="center" vertical="center"/>
    </xf>
    <xf numFmtId="0" fontId="8" fillId="3" borderId="2" xfId="3" applyFont="1" applyFill="1" applyBorder="1" applyAlignment="1">
      <alignment horizontal="center" vertical="center"/>
    </xf>
    <xf numFmtId="0" fontId="8" fillId="3" borderId="3" xfId="3" applyFont="1" applyFill="1" applyBorder="1" applyAlignment="1">
      <alignment horizontal="center" vertical="center"/>
    </xf>
    <xf numFmtId="0" fontId="8" fillId="3" borderId="42" xfId="3" applyFont="1" applyFill="1" applyBorder="1" applyAlignment="1">
      <alignment horizontal="center" vertical="center"/>
    </xf>
    <xf numFmtId="0" fontId="8" fillId="3" borderId="6" xfId="3" applyFont="1" applyFill="1" applyBorder="1" applyAlignment="1">
      <alignment horizontal="center" vertical="center"/>
    </xf>
    <xf numFmtId="0" fontId="8" fillId="3" borderId="7" xfId="3" applyFont="1" applyFill="1" applyBorder="1" applyAlignment="1">
      <alignment horizontal="center" vertical="center"/>
    </xf>
    <xf numFmtId="0" fontId="8" fillId="3" borderId="43" xfId="3" applyFont="1" applyFill="1" applyBorder="1" applyAlignment="1">
      <alignment horizontal="center" vertical="center"/>
    </xf>
  </cellXfs>
  <cellStyles count="4">
    <cellStyle name="Normal 2" xfId="2" xr:uid="{62C086B2-71E6-4050-AA2E-EF04046A94B6}"/>
    <cellStyle name="Normal 2 2" xfId="3" xr:uid="{CF29A439-D86D-4455-BA18-5B1BCD4ABE65}"/>
    <cellStyle name="Normal 3" xfId="1" xr:uid="{5B2CDD3C-C0F0-4B72-ABDD-B50686C5D876}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124812</xdr:colOff>
      <xdr:row>0</xdr:row>
      <xdr:rowOff>38726</xdr:rowOff>
    </xdr:from>
    <xdr:to>
      <xdr:col>2</xdr:col>
      <xdr:colOff>0</xdr:colOff>
      <xdr:row>2</xdr:row>
      <xdr:rowOff>23779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93952C7C-E722-4A37-A4BB-91916B9103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7237" y="38726"/>
          <a:ext cx="503838" cy="518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453155</xdr:colOff>
      <xdr:row>1</xdr:row>
      <xdr:rowOff>20684</xdr:rowOff>
    </xdr:from>
    <xdr:to>
      <xdr:col>7</xdr:col>
      <xdr:colOff>917862</xdr:colOff>
      <xdr:row>3</xdr:row>
      <xdr:rowOff>59169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4D14A8C-ACEA-49AD-A8DF-F6BD8C4D771C}"/>
            </a:ext>
          </a:extLst>
        </xdr:cNvPr>
        <xdr:cNvSpPr txBox="1"/>
      </xdr:nvSpPr>
      <xdr:spPr>
        <a:xfrm>
          <a:off x="4215530" y="290559"/>
          <a:ext cx="1472770" cy="57823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ห้อง 1/1 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A</a:t>
          </a:r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 ลำดับที่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 1-1</a:t>
          </a:r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8</a:t>
          </a:r>
          <a:endParaRPr lang="en-US" sz="1400" b="1" baseline="0">
            <a:latin typeface="TH Sarabun New" panose="020B0500040200020003" pitchFamily="34" charset="-34"/>
            <a:cs typeface="TH Sarabun New" panose="020B0500040200020003" pitchFamily="34" charset="-34"/>
          </a:endParaRPr>
        </a:p>
        <a:p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ห้อง 1/1 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B</a:t>
          </a:r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 ลำดับที่ 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1</a:t>
          </a:r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9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-3</a:t>
          </a:r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5</a:t>
          </a:r>
          <a:endParaRPr lang="th-TH" sz="1400" b="1"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124812</xdr:colOff>
      <xdr:row>0</xdr:row>
      <xdr:rowOff>38726</xdr:rowOff>
    </xdr:from>
    <xdr:to>
      <xdr:col>2</xdr:col>
      <xdr:colOff>0</xdr:colOff>
      <xdr:row>2</xdr:row>
      <xdr:rowOff>23779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C2324179-9191-4D02-BFD3-B31ED7E47E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7237" y="38726"/>
          <a:ext cx="503838" cy="518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578012</xdr:colOff>
      <xdr:row>0</xdr:row>
      <xdr:rowOff>48032</xdr:rowOff>
    </xdr:from>
    <xdr:to>
      <xdr:col>7</xdr:col>
      <xdr:colOff>1077058</xdr:colOff>
      <xdr:row>2</xdr:row>
      <xdr:rowOff>109415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DB2AE79-4207-4148-81F5-ED78DF4C1213}"/>
            </a:ext>
          </a:extLst>
        </xdr:cNvPr>
        <xdr:cNvSpPr txBox="1"/>
      </xdr:nvSpPr>
      <xdr:spPr>
        <a:xfrm>
          <a:off x="4900897" y="48032"/>
          <a:ext cx="1671353" cy="58892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ห้อง 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3</a:t>
          </a:r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/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2 A</a:t>
          </a:r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 ลำดับที่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 1-19</a:t>
          </a:r>
        </a:p>
        <a:p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ห้อง 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3</a:t>
          </a:r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/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2 B</a:t>
          </a:r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 ลำดับที่ 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20</a:t>
          </a:r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-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37</a:t>
          </a:r>
          <a:endParaRPr lang="th-TH" sz="1400" b="1"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124812</xdr:colOff>
      <xdr:row>0</xdr:row>
      <xdr:rowOff>38726</xdr:rowOff>
    </xdr:from>
    <xdr:to>
      <xdr:col>2</xdr:col>
      <xdr:colOff>0</xdr:colOff>
      <xdr:row>2</xdr:row>
      <xdr:rowOff>23779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26C9D0D1-4D1F-41C8-848B-9C50B3D8E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7237" y="38726"/>
          <a:ext cx="503838" cy="518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563359</xdr:colOff>
      <xdr:row>0</xdr:row>
      <xdr:rowOff>77340</xdr:rowOff>
    </xdr:from>
    <xdr:to>
      <xdr:col>8</xdr:col>
      <xdr:colOff>139212</xdr:colOff>
      <xdr:row>2</xdr:row>
      <xdr:rowOff>138723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9B0E9D3-2836-45D1-88E5-C55A696D92D7}"/>
            </a:ext>
          </a:extLst>
        </xdr:cNvPr>
        <xdr:cNvSpPr txBox="1"/>
      </xdr:nvSpPr>
      <xdr:spPr>
        <a:xfrm>
          <a:off x="4314744" y="77340"/>
          <a:ext cx="1495506" cy="58892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ห้อง 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3</a:t>
          </a:r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/3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 A</a:t>
          </a:r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 ลำดับที่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 1-1</a:t>
          </a:r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7</a:t>
          </a:r>
          <a:endParaRPr lang="en-US" sz="1400" b="1" baseline="0">
            <a:latin typeface="TH Sarabun New" panose="020B0500040200020003" pitchFamily="34" charset="-34"/>
            <a:cs typeface="TH Sarabun New" panose="020B0500040200020003" pitchFamily="34" charset="-34"/>
          </a:endParaRPr>
        </a:p>
        <a:p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ห้อง 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3</a:t>
          </a:r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/3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 B</a:t>
          </a:r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 ลำดับที่ 18-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3</a:t>
          </a:r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4</a:t>
          </a:r>
          <a:endParaRPr lang="th-TH" sz="1400" b="1"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124812</xdr:colOff>
      <xdr:row>0</xdr:row>
      <xdr:rowOff>38726</xdr:rowOff>
    </xdr:from>
    <xdr:to>
      <xdr:col>2</xdr:col>
      <xdr:colOff>0</xdr:colOff>
      <xdr:row>2</xdr:row>
      <xdr:rowOff>23779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CD46923A-B7FA-4EEC-BDA8-2FCC4C70EB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7237" y="38726"/>
          <a:ext cx="503838" cy="518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585338</xdr:colOff>
      <xdr:row>0</xdr:row>
      <xdr:rowOff>91994</xdr:rowOff>
    </xdr:from>
    <xdr:to>
      <xdr:col>8</xdr:col>
      <xdr:colOff>51288</xdr:colOff>
      <xdr:row>2</xdr:row>
      <xdr:rowOff>153377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5D2B6A9-4723-4836-98D2-BE4246B6F122}"/>
            </a:ext>
          </a:extLst>
        </xdr:cNvPr>
        <xdr:cNvSpPr txBox="1"/>
      </xdr:nvSpPr>
      <xdr:spPr>
        <a:xfrm>
          <a:off x="4351376" y="91994"/>
          <a:ext cx="1488181" cy="58892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ห้อง 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3</a:t>
          </a:r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/4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 A</a:t>
          </a:r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 ลำดับที่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 1-</a:t>
          </a:r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20</a:t>
          </a:r>
          <a:endParaRPr lang="en-US" sz="1400" b="1" baseline="0">
            <a:latin typeface="TH Sarabun New" panose="020B0500040200020003" pitchFamily="34" charset="-34"/>
            <a:cs typeface="TH Sarabun New" panose="020B0500040200020003" pitchFamily="34" charset="-34"/>
          </a:endParaRPr>
        </a:p>
        <a:p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ห้อง 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3</a:t>
          </a:r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/4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 B</a:t>
          </a:r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 ลำดับที่ 21-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3</a:t>
          </a:r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8</a:t>
          </a:r>
          <a:endParaRPr lang="th-TH" sz="1400" b="1"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124812</xdr:colOff>
      <xdr:row>0</xdr:row>
      <xdr:rowOff>38726</xdr:rowOff>
    </xdr:from>
    <xdr:to>
      <xdr:col>2</xdr:col>
      <xdr:colOff>0</xdr:colOff>
      <xdr:row>2</xdr:row>
      <xdr:rowOff>23779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82C4B26B-BD5B-4146-A149-8FA69218EB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7237" y="38726"/>
          <a:ext cx="503838" cy="518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124812</xdr:colOff>
      <xdr:row>0</xdr:row>
      <xdr:rowOff>38726</xdr:rowOff>
    </xdr:from>
    <xdr:to>
      <xdr:col>2</xdr:col>
      <xdr:colOff>0</xdr:colOff>
      <xdr:row>2</xdr:row>
      <xdr:rowOff>23779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DF519505-3242-43A8-B560-F45EAA7FC3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7237" y="38726"/>
          <a:ext cx="503838" cy="518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124812</xdr:colOff>
      <xdr:row>0</xdr:row>
      <xdr:rowOff>38726</xdr:rowOff>
    </xdr:from>
    <xdr:to>
      <xdr:col>2</xdr:col>
      <xdr:colOff>0</xdr:colOff>
      <xdr:row>2</xdr:row>
      <xdr:rowOff>23779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D9F4873B-24E7-4537-981F-D7C7A07166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7237" y="38726"/>
          <a:ext cx="503838" cy="518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124812</xdr:colOff>
      <xdr:row>0</xdr:row>
      <xdr:rowOff>38726</xdr:rowOff>
    </xdr:from>
    <xdr:to>
      <xdr:col>2</xdr:col>
      <xdr:colOff>0</xdr:colOff>
      <xdr:row>2</xdr:row>
      <xdr:rowOff>23779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AD045C6F-4733-4896-9971-241BE0CDEB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7237" y="38726"/>
          <a:ext cx="503838" cy="518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124812</xdr:colOff>
      <xdr:row>0</xdr:row>
      <xdr:rowOff>38726</xdr:rowOff>
    </xdr:from>
    <xdr:to>
      <xdr:col>2</xdr:col>
      <xdr:colOff>0</xdr:colOff>
      <xdr:row>2</xdr:row>
      <xdr:rowOff>23779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E2CCE30D-41B7-4EDA-AEE6-0E49C28C89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7237" y="38726"/>
          <a:ext cx="503838" cy="518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124812</xdr:colOff>
      <xdr:row>0</xdr:row>
      <xdr:rowOff>38726</xdr:rowOff>
    </xdr:from>
    <xdr:to>
      <xdr:col>2</xdr:col>
      <xdr:colOff>0</xdr:colOff>
      <xdr:row>2</xdr:row>
      <xdr:rowOff>23779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3E4D9357-A279-4421-B1AE-AB9413E178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612" y="38726"/>
          <a:ext cx="427638" cy="518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124812</xdr:colOff>
      <xdr:row>0</xdr:row>
      <xdr:rowOff>38726</xdr:rowOff>
    </xdr:from>
    <xdr:to>
      <xdr:col>2</xdr:col>
      <xdr:colOff>0</xdr:colOff>
      <xdr:row>2</xdr:row>
      <xdr:rowOff>23779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E70C6C7C-B3AA-429C-929F-C1F4596405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7237" y="38726"/>
          <a:ext cx="503838" cy="518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375222</xdr:colOff>
      <xdr:row>0</xdr:row>
      <xdr:rowOff>229946</xdr:rowOff>
    </xdr:from>
    <xdr:to>
      <xdr:col>7</xdr:col>
      <xdr:colOff>978477</xdr:colOff>
      <xdr:row>2</xdr:row>
      <xdr:rowOff>268431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26C3CD-BE63-4855-B835-54926C479EDB}"/>
            </a:ext>
          </a:extLst>
        </xdr:cNvPr>
        <xdr:cNvSpPr txBox="1"/>
      </xdr:nvSpPr>
      <xdr:spPr>
        <a:xfrm>
          <a:off x="4150586" y="229946"/>
          <a:ext cx="1616368" cy="575349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ห้อง 1/2 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A</a:t>
          </a:r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  ลำดับที่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 1-1</a:t>
          </a:r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8</a:t>
          </a:r>
          <a:endParaRPr lang="en-US" sz="1400" b="1" baseline="0">
            <a:latin typeface="TH Sarabun New" panose="020B0500040200020003" pitchFamily="34" charset="-34"/>
            <a:cs typeface="TH Sarabun New" panose="020B0500040200020003" pitchFamily="34" charset="-34"/>
          </a:endParaRPr>
        </a:p>
        <a:p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ห้อง 1/2 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B</a:t>
          </a:r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  ลำดับที่ 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1</a:t>
          </a:r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9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-3</a:t>
          </a:r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4</a:t>
          </a:r>
          <a:endParaRPr lang="th-TH" sz="1400" b="1"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124812</xdr:colOff>
      <xdr:row>0</xdr:row>
      <xdr:rowOff>38726</xdr:rowOff>
    </xdr:from>
    <xdr:to>
      <xdr:col>2</xdr:col>
      <xdr:colOff>0</xdr:colOff>
      <xdr:row>2</xdr:row>
      <xdr:rowOff>23779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D6F10C24-75BB-42DD-8194-BB21A35689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7237" y="38726"/>
          <a:ext cx="503838" cy="518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401201</xdr:colOff>
      <xdr:row>0</xdr:row>
      <xdr:rowOff>247264</xdr:rowOff>
    </xdr:from>
    <xdr:to>
      <xdr:col>8</xdr:col>
      <xdr:colOff>43296</xdr:colOff>
      <xdr:row>3</xdr:row>
      <xdr:rowOff>17318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04BD423-A543-4CBE-B6AF-170EF7AB743E}"/>
            </a:ext>
          </a:extLst>
        </xdr:cNvPr>
        <xdr:cNvSpPr txBox="1"/>
      </xdr:nvSpPr>
      <xdr:spPr>
        <a:xfrm>
          <a:off x="4176565" y="247264"/>
          <a:ext cx="1668322" cy="575349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ห้อง 1/3 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A</a:t>
          </a:r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  ลำดับที่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 1-1</a:t>
          </a:r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7</a:t>
          </a:r>
          <a:endParaRPr lang="en-US" sz="1400" b="1" baseline="0">
            <a:latin typeface="TH Sarabun New" panose="020B0500040200020003" pitchFamily="34" charset="-34"/>
            <a:cs typeface="TH Sarabun New" panose="020B0500040200020003" pitchFamily="34" charset="-34"/>
          </a:endParaRPr>
        </a:p>
        <a:p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ห้อง 1/3 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B</a:t>
          </a:r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  ลำดับที่ 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1</a:t>
          </a:r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8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-3</a:t>
          </a:r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4</a:t>
          </a:r>
          <a:endParaRPr lang="th-TH" sz="1400" b="1"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124812</xdr:colOff>
      <xdr:row>0</xdr:row>
      <xdr:rowOff>38726</xdr:rowOff>
    </xdr:from>
    <xdr:to>
      <xdr:col>2</xdr:col>
      <xdr:colOff>0</xdr:colOff>
      <xdr:row>2</xdr:row>
      <xdr:rowOff>23779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52BC1741-5F25-46E2-96CE-C258203A8A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7237" y="38726"/>
          <a:ext cx="503838" cy="518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419100</xdr:colOff>
      <xdr:row>0</xdr:row>
      <xdr:rowOff>220709</xdr:rowOff>
    </xdr:from>
    <xdr:to>
      <xdr:col>7</xdr:col>
      <xdr:colOff>885825</xdr:colOff>
      <xdr:row>2</xdr:row>
      <xdr:rowOff>259194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A97B7D7-8EF2-4234-A34D-966525DC4C86}"/>
            </a:ext>
          </a:extLst>
        </xdr:cNvPr>
        <xdr:cNvSpPr txBox="1"/>
      </xdr:nvSpPr>
      <xdr:spPr>
        <a:xfrm>
          <a:off x="4184650" y="220709"/>
          <a:ext cx="1476375" cy="57188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ห้อง 1/4 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A</a:t>
          </a:r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  ลำดับที่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 1-1</a:t>
          </a:r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6</a:t>
          </a:r>
          <a:endParaRPr lang="en-US" sz="1400" b="1" baseline="0">
            <a:latin typeface="TH Sarabun New" panose="020B0500040200020003" pitchFamily="34" charset="-34"/>
            <a:cs typeface="TH Sarabun New" panose="020B0500040200020003" pitchFamily="34" charset="-34"/>
          </a:endParaRPr>
        </a:p>
        <a:p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ห้อง 1/4 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B</a:t>
          </a:r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  ลำดับที่ 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1</a:t>
          </a:r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7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-3</a:t>
          </a:r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2</a:t>
          </a:r>
          <a:endParaRPr lang="th-TH" sz="1400" b="1"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124812</xdr:colOff>
      <xdr:row>0</xdr:row>
      <xdr:rowOff>38726</xdr:rowOff>
    </xdr:from>
    <xdr:to>
      <xdr:col>2</xdr:col>
      <xdr:colOff>0</xdr:colOff>
      <xdr:row>2</xdr:row>
      <xdr:rowOff>23779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29B20C90-2558-4C09-BD96-47F96B570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7237" y="38726"/>
          <a:ext cx="503838" cy="518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423847</xdr:colOff>
      <xdr:row>0</xdr:row>
      <xdr:rowOff>231944</xdr:rowOff>
    </xdr:from>
    <xdr:to>
      <xdr:col>7</xdr:col>
      <xdr:colOff>945173</xdr:colOff>
      <xdr:row>3</xdr:row>
      <xdr:rowOff>6659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10C0102-5AB2-4028-9097-7F9E82F3BBA1}"/>
            </a:ext>
          </a:extLst>
        </xdr:cNvPr>
        <xdr:cNvSpPr txBox="1"/>
      </xdr:nvSpPr>
      <xdr:spPr>
        <a:xfrm>
          <a:off x="4189885" y="231944"/>
          <a:ext cx="1532442" cy="566023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ห้อง 2/1 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A</a:t>
          </a:r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 ลำดับที่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 1-1</a:t>
          </a:r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7</a:t>
          </a:r>
          <a:endParaRPr lang="en-US" sz="1400" b="1" baseline="0">
            <a:latin typeface="TH Sarabun New" panose="020B0500040200020003" pitchFamily="34" charset="-34"/>
            <a:cs typeface="TH Sarabun New" panose="020B0500040200020003" pitchFamily="34" charset="-34"/>
          </a:endParaRPr>
        </a:p>
        <a:p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ห้อง 2/1 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B</a:t>
          </a:r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 ลำดับที่ 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1</a:t>
          </a:r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8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-35</a:t>
          </a:r>
          <a:endParaRPr lang="th-TH" sz="1400" b="1"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124812</xdr:colOff>
      <xdr:row>0</xdr:row>
      <xdr:rowOff>38726</xdr:rowOff>
    </xdr:from>
    <xdr:to>
      <xdr:col>2</xdr:col>
      <xdr:colOff>0</xdr:colOff>
      <xdr:row>2</xdr:row>
      <xdr:rowOff>23779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731EB3BD-3D04-4A64-A681-DB16165BE1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7237" y="38726"/>
          <a:ext cx="503838" cy="518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483943</xdr:colOff>
      <xdr:row>0</xdr:row>
      <xdr:rowOff>70234</xdr:rowOff>
    </xdr:from>
    <xdr:to>
      <xdr:col>7</xdr:col>
      <xdr:colOff>1043900</xdr:colOff>
      <xdr:row>2</xdr:row>
      <xdr:rowOff>108719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2316A08-8C33-4938-980C-09FF866C69E0}"/>
            </a:ext>
          </a:extLst>
        </xdr:cNvPr>
        <xdr:cNvSpPr txBox="1"/>
      </xdr:nvSpPr>
      <xdr:spPr>
        <a:xfrm>
          <a:off x="4801943" y="70234"/>
          <a:ext cx="1724124" cy="567652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ห้อง 2/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2</a:t>
          </a:r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 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A</a:t>
          </a:r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 ลำดับที่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 1-1</a:t>
          </a:r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7</a:t>
          </a:r>
          <a:endParaRPr lang="en-US" sz="1400" b="1" baseline="0">
            <a:latin typeface="TH Sarabun New" panose="020B0500040200020003" pitchFamily="34" charset="-34"/>
            <a:cs typeface="TH Sarabun New" panose="020B0500040200020003" pitchFamily="34" charset="-34"/>
          </a:endParaRPr>
        </a:p>
        <a:p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ห้อง 2/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2</a:t>
          </a:r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 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B</a:t>
          </a:r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 ลำดับที่ 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1</a:t>
          </a:r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8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-3</a:t>
          </a:r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4</a:t>
          </a:r>
          <a:endParaRPr lang="th-TH" sz="1400" b="1"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124812</xdr:colOff>
      <xdr:row>0</xdr:row>
      <xdr:rowOff>38726</xdr:rowOff>
    </xdr:from>
    <xdr:to>
      <xdr:col>2</xdr:col>
      <xdr:colOff>0</xdr:colOff>
      <xdr:row>2</xdr:row>
      <xdr:rowOff>23779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E3904949-5687-419F-9B77-763441FDB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7237" y="38726"/>
          <a:ext cx="503838" cy="518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550333</xdr:colOff>
      <xdr:row>0</xdr:row>
      <xdr:rowOff>74083</xdr:rowOff>
    </xdr:from>
    <xdr:to>
      <xdr:col>7</xdr:col>
      <xdr:colOff>1016000</xdr:colOff>
      <xdr:row>2</xdr:row>
      <xdr:rowOff>153050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C68F215-F3D0-4F71-A645-74E8E5CE43B3}"/>
            </a:ext>
          </a:extLst>
        </xdr:cNvPr>
        <xdr:cNvSpPr txBox="1"/>
      </xdr:nvSpPr>
      <xdr:spPr>
        <a:xfrm>
          <a:off x="4868333" y="74083"/>
          <a:ext cx="1629834" cy="608134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ห้อง 2/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3 A</a:t>
          </a:r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 ลำดับที่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 1-19</a:t>
          </a:r>
        </a:p>
        <a:p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ห้อง 2/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3 B</a:t>
          </a:r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 ลำดับที่ 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20</a:t>
          </a:r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-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38</a:t>
          </a:r>
          <a:endParaRPr lang="th-TH" sz="1400" b="1"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124812</xdr:colOff>
      <xdr:row>0</xdr:row>
      <xdr:rowOff>38726</xdr:rowOff>
    </xdr:from>
    <xdr:to>
      <xdr:col>2</xdr:col>
      <xdr:colOff>0</xdr:colOff>
      <xdr:row>2</xdr:row>
      <xdr:rowOff>23779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1BA9A8C3-2C8A-4538-9D9F-1B1064A35F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7237" y="38726"/>
          <a:ext cx="503838" cy="518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560916</xdr:colOff>
      <xdr:row>0</xdr:row>
      <xdr:rowOff>74083</xdr:rowOff>
    </xdr:from>
    <xdr:to>
      <xdr:col>8</xdr:col>
      <xdr:colOff>74839</xdr:colOff>
      <xdr:row>2</xdr:row>
      <xdr:rowOff>131071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3BD4C57-3A75-4AA2-BAE5-394E4CFD77C1}"/>
            </a:ext>
          </a:extLst>
        </xdr:cNvPr>
        <xdr:cNvSpPr txBox="1"/>
      </xdr:nvSpPr>
      <xdr:spPr>
        <a:xfrm>
          <a:off x="4302880" y="74083"/>
          <a:ext cx="1500566" cy="587667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ห้อง 2/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4 A</a:t>
          </a:r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 ลำดับที่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 1-1</a:t>
          </a:r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5</a:t>
          </a:r>
          <a:endParaRPr lang="en-US" sz="1400" b="1" baseline="0">
            <a:latin typeface="TH Sarabun New" panose="020B0500040200020003" pitchFamily="34" charset="-34"/>
            <a:cs typeface="TH Sarabun New" panose="020B0500040200020003" pitchFamily="34" charset="-34"/>
          </a:endParaRPr>
        </a:p>
        <a:p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ห้อง 2/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4 B</a:t>
          </a:r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 ลำดับที่ 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1</a:t>
          </a:r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6-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3</a:t>
          </a:r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1</a:t>
          </a:r>
          <a:endParaRPr lang="th-TH" sz="1400" b="1"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124812</xdr:colOff>
      <xdr:row>0</xdr:row>
      <xdr:rowOff>38726</xdr:rowOff>
    </xdr:from>
    <xdr:to>
      <xdr:col>2</xdr:col>
      <xdr:colOff>0</xdr:colOff>
      <xdr:row>2</xdr:row>
      <xdr:rowOff>23779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64F4B8D3-34E6-4F3C-8312-2F2EF5DC95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7237" y="38726"/>
          <a:ext cx="503838" cy="518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391584</xdr:colOff>
      <xdr:row>0</xdr:row>
      <xdr:rowOff>95250</xdr:rowOff>
    </xdr:from>
    <xdr:to>
      <xdr:col>7</xdr:col>
      <xdr:colOff>936625</xdr:colOff>
      <xdr:row>2</xdr:row>
      <xdr:rowOff>165263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04EC7BF-4D3F-4921-90B0-40C28258F70A}"/>
            </a:ext>
          </a:extLst>
        </xdr:cNvPr>
        <xdr:cNvSpPr txBox="1"/>
      </xdr:nvSpPr>
      <xdr:spPr>
        <a:xfrm>
          <a:off x="4130147" y="95250"/>
          <a:ext cx="1529291" cy="609763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ห้อง 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3</a:t>
          </a:r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/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1 A</a:t>
          </a:r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 ลำดับที่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 1-20</a:t>
          </a:r>
        </a:p>
        <a:p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ห้อง 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3</a:t>
          </a:r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/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1 B</a:t>
          </a:r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 ลำดับที่ 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21</a:t>
          </a:r>
          <a:r>
            <a:rPr lang="th-TH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-</a:t>
          </a:r>
          <a:r>
            <a:rPr lang="en-US" sz="14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39</a:t>
          </a:r>
          <a:endParaRPr lang="th-TH" sz="1400" b="1"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รถไฟใต้ดิน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C34F0-C212-44D2-B18C-6D84D849C1CF}">
  <dimension ref="A1:N42"/>
  <sheetViews>
    <sheetView view="pageBreakPreview" zoomScale="120" zoomScaleNormal="130" zoomScaleSheetLayoutView="120" workbookViewId="0">
      <selection activeCell="G3" sqref="G3"/>
    </sheetView>
  </sheetViews>
  <sheetFormatPr defaultColWidth="9" defaultRowHeight="15"/>
  <cols>
    <col min="1" max="1" width="4.5703125" style="2" customWidth="1"/>
    <col min="2" max="2" width="8.28515625" style="2" customWidth="1"/>
    <col min="3" max="3" width="6.5703125" style="2" customWidth="1"/>
    <col min="4" max="4" width="9.28515625" style="2" customWidth="1"/>
    <col min="5" max="5" width="12.5703125" style="2" customWidth="1"/>
    <col min="6" max="8" width="15.140625" style="2" customWidth="1"/>
    <col min="9" max="9" width="5.28515625" style="2" customWidth="1"/>
    <col min="10" max="10" width="22.7109375" style="2" customWidth="1"/>
    <col min="11" max="16384" width="9" style="2"/>
  </cols>
  <sheetData>
    <row r="1" spans="1:14" ht="21">
      <c r="B1" s="87" t="s">
        <v>1489</v>
      </c>
      <c r="C1" s="87"/>
      <c r="D1" s="87"/>
      <c r="E1" s="87"/>
      <c r="F1" s="87"/>
      <c r="G1" s="87"/>
      <c r="H1" s="5"/>
    </row>
    <row r="2" spans="1:14" ht="21">
      <c r="A2" s="5"/>
      <c r="B2" s="87" t="s">
        <v>1497</v>
      </c>
      <c r="C2" s="87"/>
      <c r="D2" s="87"/>
      <c r="E2" s="87"/>
      <c r="F2" s="87"/>
      <c r="G2" s="87"/>
      <c r="H2" s="5"/>
    </row>
    <row r="3" spans="1:14" ht="21">
      <c r="A3" s="21" t="s">
        <v>1490</v>
      </c>
      <c r="B3" s="22"/>
      <c r="C3" s="23" t="s">
        <v>1500</v>
      </c>
      <c r="D3" s="1"/>
      <c r="E3" s="1"/>
      <c r="F3" s="1"/>
      <c r="G3" s="82">
        <f>COUNTIF(C6:C49,"เด็กชาย")</f>
        <v>18</v>
      </c>
      <c r="H3" s="82">
        <f>COUNTIF(C6:C49,"เด็กหญิง")</f>
        <v>17</v>
      </c>
    </row>
    <row r="4" spans="1:14" ht="9.75" customHeight="1" thickBot="1">
      <c r="A4" s="1"/>
      <c r="B4" s="3"/>
      <c r="D4" s="1"/>
      <c r="E4" s="1"/>
      <c r="F4" s="1"/>
      <c r="H4" s="1"/>
    </row>
    <row r="5" spans="1:14" s="6" customFormat="1" ht="85.5" customHeight="1" thickBot="1">
      <c r="A5" s="24" t="s">
        <v>2</v>
      </c>
      <c r="B5" s="25" t="s">
        <v>1</v>
      </c>
      <c r="C5" s="88" t="s">
        <v>0</v>
      </c>
      <c r="D5" s="89"/>
      <c r="E5" s="90"/>
      <c r="F5" s="26"/>
      <c r="G5" s="26"/>
      <c r="H5" s="26"/>
    </row>
    <row r="6" spans="1:14" s="20" customFormat="1" ht="17.100000000000001" customHeight="1">
      <c r="A6" s="27">
        <v>1</v>
      </c>
      <c r="B6" s="28" t="s">
        <v>1195</v>
      </c>
      <c r="C6" s="29" t="s">
        <v>4</v>
      </c>
      <c r="D6" s="30" t="s">
        <v>1256</v>
      </c>
      <c r="E6" s="31" t="s">
        <v>1257</v>
      </c>
      <c r="F6" s="32"/>
      <c r="G6" s="32"/>
      <c r="H6" s="49"/>
      <c r="J6" s="34" t="str">
        <f>C6&amp;D6&amp;"  "&amp;E6</f>
        <v>เด็กชายคชฤทธิ์   โพธิ์ไพจิตร</v>
      </c>
    </row>
    <row r="7" spans="1:14" ht="17.100000000000001" customHeight="1">
      <c r="A7" s="35">
        <v>2</v>
      </c>
      <c r="B7" s="17" t="s">
        <v>1196</v>
      </c>
      <c r="C7" s="14" t="s">
        <v>4</v>
      </c>
      <c r="D7" s="15" t="s">
        <v>1258</v>
      </c>
      <c r="E7" s="16" t="s">
        <v>56</v>
      </c>
      <c r="F7" s="36"/>
      <c r="G7" s="36"/>
      <c r="H7" s="50"/>
      <c r="J7" s="34" t="str">
        <f t="shared" ref="J7:J42" si="0">C7&amp;D7&amp;"  "&amp;E7</f>
        <v>เด็กชายชนโชติ    ขันอินทร์</v>
      </c>
    </row>
    <row r="8" spans="1:14" ht="17.100000000000001" customHeight="1">
      <c r="A8" s="35">
        <v>3</v>
      </c>
      <c r="B8" s="17" t="s">
        <v>1197</v>
      </c>
      <c r="C8" s="14" t="s">
        <v>4</v>
      </c>
      <c r="D8" s="15" t="s">
        <v>1261</v>
      </c>
      <c r="E8" s="16" t="s">
        <v>1262</v>
      </c>
      <c r="F8" s="36"/>
      <c r="G8" s="18"/>
      <c r="H8" s="50"/>
      <c r="J8" s="34" t="str">
        <f t="shared" si="0"/>
        <v>เด็กชายธนกร   นาคเศษ</v>
      </c>
    </row>
    <row r="9" spans="1:14" ht="17.100000000000001" customHeight="1">
      <c r="A9" s="35">
        <v>4</v>
      </c>
      <c r="B9" s="17" t="s">
        <v>1198</v>
      </c>
      <c r="C9" s="14" t="s">
        <v>4</v>
      </c>
      <c r="D9" s="15" t="s">
        <v>1444</v>
      </c>
      <c r="E9" s="16" t="s">
        <v>1445</v>
      </c>
      <c r="F9" s="18"/>
      <c r="G9" s="18"/>
      <c r="H9" s="50"/>
      <c r="J9" s="34" t="str">
        <f t="shared" si="0"/>
        <v>เด็กชายธนชัย  รัตนพรพิรุฬห์</v>
      </c>
    </row>
    <row r="10" spans="1:14" ht="17.100000000000001" customHeight="1">
      <c r="A10" s="35">
        <v>5</v>
      </c>
      <c r="B10" s="17" t="s">
        <v>1199</v>
      </c>
      <c r="C10" s="14" t="s">
        <v>4</v>
      </c>
      <c r="D10" s="15" t="s">
        <v>1263</v>
      </c>
      <c r="E10" s="16" t="s">
        <v>1264</v>
      </c>
      <c r="F10" s="18"/>
      <c r="G10" s="18"/>
      <c r="H10" s="50"/>
      <c r="J10" s="34" t="str">
        <f t="shared" si="0"/>
        <v>เด็กชายธนโชติ   เพชรนก</v>
      </c>
      <c r="N10" s="37"/>
    </row>
    <row r="11" spans="1:14" ht="17.100000000000001" customHeight="1">
      <c r="A11" s="35">
        <v>6</v>
      </c>
      <c r="B11" s="17" t="s">
        <v>1200</v>
      </c>
      <c r="C11" s="14" t="s">
        <v>4</v>
      </c>
      <c r="D11" s="15" t="s">
        <v>1265</v>
      </c>
      <c r="E11" s="16" t="s">
        <v>1266</v>
      </c>
      <c r="F11" s="18"/>
      <c r="G11" s="18"/>
      <c r="H11" s="50"/>
      <c r="J11" s="34" t="str">
        <f t="shared" si="0"/>
        <v>เด็กชายธนดล    ต้นวงษ์</v>
      </c>
    </row>
    <row r="12" spans="1:14" ht="17.100000000000001" customHeight="1">
      <c r="A12" s="35">
        <v>7</v>
      </c>
      <c r="B12" s="17" t="s">
        <v>1201</v>
      </c>
      <c r="C12" s="14" t="s">
        <v>4</v>
      </c>
      <c r="D12" s="15" t="s">
        <v>1267</v>
      </c>
      <c r="E12" s="16" t="s">
        <v>1268</v>
      </c>
      <c r="F12" s="18"/>
      <c r="G12" s="18"/>
      <c r="H12" s="50"/>
      <c r="J12" s="34" t="str">
        <f t="shared" si="0"/>
        <v>เด็กชายธนาวัลย์   จันทร์ประทักษ์</v>
      </c>
    </row>
    <row r="13" spans="1:14" ht="17.100000000000001" customHeight="1">
      <c r="A13" s="35">
        <v>8</v>
      </c>
      <c r="B13" s="17" t="s">
        <v>1518</v>
      </c>
      <c r="C13" s="14" t="s">
        <v>4</v>
      </c>
      <c r="D13" s="15" t="s">
        <v>1269</v>
      </c>
      <c r="E13" s="16" t="s">
        <v>1270</v>
      </c>
      <c r="F13" s="18"/>
      <c r="G13" s="18"/>
      <c r="H13" s="50"/>
      <c r="J13" s="34" t="str">
        <f t="shared" si="0"/>
        <v xml:space="preserve">เด็กชายนพดล   ต้นวงษ์ </v>
      </c>
    </row>
    <row r="14" spans="1:14" ht="17.100000000000001" customHeight="1">
      <c r="A14" s="35">
        <v>9</v>
      </c>
      <c r="B14" s="17" t="s">
        <v>1519</v>
      </c>
      <c r="C14" s="14" t="s">
        <v>4</v>
      </c>
      <c r="D14" s="15" t="s">
        <v>1271</v>
      </c>
      <c r="E14" s="16" t="s">
        <v>1272</v>
      </c>
      <c r="F14" s="18"/>
      <c r="G14" s="18"/>
      <c r="H14" s="50"/>
      <c r="J14" s="34" t="str">
        <f t="shared" si="0"/>
        <v>เด็กชายปฐวี   ฟองชัย</v>
      </c>
    </row>
    <row r="15" spans="1:14" ht="17.100000000000001" customHeight="1">
      <c r="A15" s="35">
        <v>10</v>
      </c>
      <c r="B15" s="17" t="s">
        <v>1520</v>
      </c>
      <c r="C15" s="14" t="s">
        <v>4</v>
      </c>
      <c r="D15" s="15" t="s">
        <v>1273</v>
      </c>
      <c r="E15" s="16" t="s">
        <v>103</v>
      </c>
      <c r="F15" s="18"/>
      <c r="G15" s="18"/>
      <c r="H15" s="50"/>
      <c r="J15" s="34" t="str">
        <f t="shared" si="0"/>
        <v>เด็กชายพศิน  แก้วคล้าย</v>
      </c>
    </row>
    <row r="16" spans="1:14" ht="17.100000000000001" customHeight="1">
      <c r="A16" s="35">
        <v>11</v>
      </c>
      <c r="B16" s="17" t="s">
        <v>1521</v>
      </c>
      <c r="C16" s="14" t="s">
        <v>4</v>
      </c>
      <c r="D16" s="15" t="s">
        <v>1274</v>
      </c>
      <c r="E16" s="16" t="s">
        <v>1275</v>
      </c>
      <c r="F16" s="18"/>
      <c r="G16" s="18"/>
      <c r="H16" s="50"/>
      <c r="J16" s="34" t="str">
        <f t="shared" si="0"/>
        <v>เด็กชายภัทรพล   อยู่ทอง</v>
      </c>
    </row>
    <row r="17" spans="1:10" ht="17.100000000000001" customHeight="1">
      <c r="A17" s="35">
        <v>12</v>
      </c>
      <c r="B17" s="17" t="s">
        <v>1522</v>
      </c>
      <c r="C17" s="14" t="s">
        <v>4</v>
      </c>
      <c r="D17" s="15" t="s">
        <v>1506</v>
      </c>
      <c r="E17" s="16" t="s">
        <v>1276</v>
      </c>
      <c r="F17" s="18"/>
      <c r="G17" s="18"/>
      <c r="H17" s="50"/>
      <c r="J17" s="34" t="str">
        <f t="shared" si="0"/>
        <v>เด็กชายวานิสรณ์  ศรีแสน</v>
      </c>
    </row>
    <row r="18" spans="1:10" ht="17.100000000000001" customHeight="1">
      <c r="A18" s="35">
        <v>13</v>
      </c>
      <c r="B18" s="17" t="s">
        <v>1523</v>
      </c>
      <c r="C18" s="14" t="s">
        <v>4</v>
      </c>
      <c r="D18" s="15" t="s">
        <v>1277</v>
      </c>
      <c r="E18" s="16" t="s">
        <v>1278</v>
      </c>
      <c r="F18" s="18"/>
      <c r="G18" s="18"/>
      <c r="H18" s="50"/>
      <c r="J18" s="34" t="str">
        <f t="shared" si="0"/>
        <v>เด็กชายศรัณยู   โรคน้อย</v>
      </c>
    </row>
    <row r="19" spans="1:10" ht="17.100000000000001" customHeight="1">
      <c r="A19" s="35">
        <v>14</v>
      </c>
      <c r="B19" s="17" t="s">
        <v>1524</v>
      </c>
      <c r="C19" s="14" t="s">
        <v>4</v>
      </c>
      <c r="D19" s="15" t="s">
        <v>1279</v>
      </c>
      <c r="E19" s="16" t="s">
        <v>1280</v>
      </c>
      <c r="F19" s="18"/>
      <c r="G19" s="18"/>
      <c r="H19" s="50"/>
      <c r="J19" s="34" t="str">
        <f t="shared" si="0"/>
        <v>เด็กชายศุภกฤต  ยิ้มสรวล</v>
      </c>
    </row>
    <row r="20" spans="1:10" ht="17.100000000000001" customHeight="1">
      <c r="A20" s="35">
        <v>15</v>
      </c>
      <c r="B20" s="17" t="s">
        <v>1525</v>
      </c>
      <c r="C20" s="10" t="s">
        <v>4</v>
      </c>
      <c r="D20" s="11" t="s">
        <v>1281</v>
      </c>
      <c r="E20" s="12" t="s">
        <v>1282</v>
      </c>
      <c r="F20" s="13"/>
      <c r="G20" s="13"/>
      <c r="H20" s="51"/>
      <c r="J20" s="34" t="str">
        <f t="shared" si="0"/>
        <v>เด็กชายสุชานนท์  อยู่ยอด</v>
      </c>
    </row>
    <row r="21" spans="1:10" ht="17.100000000000001" customHeight="1">
      <c r="A21" s="35">
        <v>16</v>
      </c>
      <c r="B21" s="17" t="s">
        <v>1526</v>
      </c>
      <c r="C21" s="14" t="s">
        <v>4</v>
      </c>
      <c r="D21" s="15" t="s">
        <v>1283</v>
      </c>
      <c r="E21" s="16" t="s">
        <v>1284</v>
      </c>
      <c r="F21" s="18"/>
      <c r="G21" s="18"/>
      <c r="H21" s="50"/>
      <c r="J21" s="34" t="str">
        <f t="shared" si="0"/>
        <v>เด็กชายสุรกานต์​   ทองสร้อย</v>
      </c>
    </row>
    <row r="22" spans="1:10" ht="17.100000000000001" customHeight="1">
      <c r="A22" s="35">
        <v>17</v>
      </c>
      <c r="B22" s="17" t="s">
        <v>1527</v>
      </c>
      <c r="C22" s="14" t="s">
        <v>4</v>
      </c>
      <c r="D22" s="15" t="s">
        <v>1285</v>
      </c>
      <c r="E22" s="16" t="s">
        <v>1286</v>
      </c>
      <c r="F22" s="18"/>
      <c r="G22" s="18"/>
      <c r="H22" s="50"/>
      <c r="J22" s="34" t="str">
        <f t="shared" si="0"/>
        <v>เด็กชายอนุชิต   สุพะกำ</v>
      </c>
    </row>
    <row r="23" spans="1:10" ht="17.100000000000001" customHeight="1" thickBot="1">
      <c r="A23" s="38">
        <v>18</v>
      </c>
      <c r="B23" s="39" t="s">
        <v>1528</v>
      </c>
      <c r="C23" s="54" t="s">
        <v>4</v>
      </c>
      <c r="D23" s="7" t="s">
        <v>1287</v>
      </c>
      <c r="E23" s="8" t="s">
        <v>1288</v>
      </c>
      <c r="F23" s="55"/>
      <c r="G23" s="55"/>
      <c r="H23" s="56"/>
      <c r="J23" s="34" t="str">
        <f t="shared" si="0"/>
        <v>เด็กชายอานนท์    กางเกตุ</v>
      </c>
    </row>
    <row r="24" spans="1:10" ht="17.100000000000001" customHeight="1">
      <c r="A24" s="19">
        <v>19</v>
      </c>
      <c r="B24" s="9" t="s">
        <v>1529</v>
      </c>
      <c r="C24" s="10" t="s">
        <v>3</v>
      </c>
      <c r="D24" s="11" t="s">
        <v>1289</v>
      </c>
      <c r="E24" s="12" t="s">
        <v>1290</v>
      </c>
      <c r="F24" s="13"/>
      <c r="G24" s="13"/>
      <c r="H24" s="13"/>
      <c r="J24" s="34" t="str">
        <f t="shared" si="0"/>
        <v>เด็กหญิงชนิศา  เรือนหลู่</v>
      </c>
    </row>
    <row r="25" spans="1:10" ht="17.100000000000001" customHeight="1">
      <c r="A25" s="35">
        <v>20</v>
      </c>
      <c r="B25" s="17" t="s">
        <v>1530</v>
      </c>
      <c r="C25" s="14" t="s">
        <v>3</v>
      </c>
      <c r="D25" s="15" t="s">
        <v>1259</v>
      </c>
      <c r="E25" s="16" t="s">
        <v>1260</v>
      </c>
      <c r="F25" s="18"/>
      <c r="G25" s="18"/>
      <c r="H25" s="18"/>
      <c r="J25" s="34" t="str">
        <f t="shared" si="0"/>
        <v>เด็กหญิงฑิฆัมพร  ธรรมเชียง</v>
      </c>
    </row>
    <row r="26" spans="1:10" ht="17.100000000000001" customHeight="1">
      <c r="A26" s="35">
        <v>21</v>
      </c>
      <c r="B26" s="17" t="s">
        <v>1531</v>
      </c>
      <c r="C26" s="14" t="s">
        <v>3</v>
      </c>
      <c r="D26" s="15" t="s">
        <v>1291</v>
      </c>
      <c r="E26" s="16" t="s">
        <v>1292</v>
      </c>
      <c r="F26" s="18"/>
      <c r="G26" s="18"/>
      <c r="H26" s="18"/>
      <c r="J26" s="34" t="str">
        <f t="shared" si="0"/>
        <v>เด็กหญิงณิชา   ทานะมัย</v>
      </c>
    </row>
    <row r="27" spans="1:10" ht="17.100000000000001" customHeight="1">
      <c r="A27" s="35">
        <v>22</v>
      </c>
      <c r="B27" s="17" t="s">
        <v>1532</v>
      </c>
      <c r="C27" s="14" t="s">
        <v>3</v>
      </c>
      <c r="D27" s="15" t="s">
        <v>1293</v>
      </c>
      <c r="E27" s="16" t="s">
        <v>1294</v>
      </c>
      <c r="F27" s="18"/>
      <c r="G27" s="18"/>
      <c r="H27" s="18"/>
      <c r="J27" s="34" t="str">
        <f t="shared" si="0"/>
        <v>เด็กหญิงทัตชญา  ไชยศรีษะ</v>
      </c>
    </row>
    <row r="28" spans="1:10" ht="17.100000000000001" customHeight="1">
      <c r="A28" s="35">
        <v>23</v>
      </c>
      <c r="B28" s="17" t="s">
        <v>1533</v>
      </c>
      <c r="C28" s="14" t="s">
        <v>3</v>
      </c>
      <c r="D28" s="15" t="s">
        <v>1295</v>
      </c>
      <c r="E28" s="16" t="s">
        <v>1296</v>
      </c>
      <c r="F28" s="18"/>
      <c r="G28" s="18"/>
      <c r="H28" s="18"/>
      <c r="J28" s="34" t="str">
        <f t="shared" si="0"/>
        <v>เด็กหญิงธัญญารัตน์   แดงสิงห์</v>
      </c>
    </row>
    <row r="29" spans="1:10" ht="17.100000000000001" customHeight="1">
      <c r="A29" s="35">
        <v>24</v>
      </c>
      <c r="B29" s="17" t="s">
        <v>1534</v>
      </c>
      <c r="C29" s="14" t="s">
        <v>3</v>
      </c>
      <c r="D29" s="15" t="s">
        <v>1297</v>
      </c>
      <c r="E29" s="16" t="s">
        <v>1298</v>
      </c>
      <c r="F29" s="18"/>
      <c r="G29" s="18"/>
      <c r="H29" s="18"/>
      <c r="J29" s="34" t="str">
        <f t="shared" si="0"/>
        <v>เด็กหญิงธารณ์พิมล    สำลีศรี</v>
      </c>
    </row>
    <row r="30" spans="1:10" ht="17.100000000000001" customHeight="1">
      <c r="A30" s="35">
        <v>25</v>
      </c>
      <c r="B30" s="17" t="s">
        <v>1535</v>
      </c>
      <c r="C30" s="14" t="s">
        <v>3</v>
      </c>
      <c r="D30" s="15" t="s">
        <v>1299</v>
      </c>
      <c r="E30" s="16" t="s">
        <v>1300</v>
      </c>
      <c r="F30" s="18"/>
      <c r="G30" s="18"/>
      <c r="H30" s="18"/>
      <c r="J30" s="34" t="str">
        <f t="shared" si="0"/>
        <v>เด็กหญิงนันท์นภัส    อึ้งตระกูล</v>
      </c>
    </row>
    <row r="31" spans="1:10" ht="17.100000000000001" customHeight="1">
      <c r="A31" s="35">
        <v>26</v>
      </c>
      <c r="B31" s="17" t="s">
        <v>1536</v>
      </c>
      <c r="C31" s="14" t="s">
        <v>3</v>
      </c>
      <c r="D31" s="15" t="s">
        <v>1301</v>
      </c>
      <c r="E31" s="16" t="s">
        <v>133</v>
      </c>
      <c r="F31" s="18"/>
      <c r="G31" s="18"/>
      <c r="H31" s="18"/>
      <c r="J31" s="34" t="str">
        <f t="shared" si="0"/>
        <v>เด็กหญิงน้ำหวาน  นุสนธิ์</v>
      </c>
    </row>
    <row r="32" spans="1:10" ht="17.100000000000001" customHeight="1">
      <c r="A32" s="35">
        <v>27</v>
      </c>
      <c r="B32" s="17" t="s">
        <v>1537</v>
      </c>
      <c r="C32" s="14" t="s">
        <v>3</v>
      </c>
      <c r="D32" s="15" t="s">
        <v>1302</v>
      </c>
      <c r="E32" s="16" t="s">
        <v>1303</v>
      </c>
      <c r="F32" s="18"/>
      <c r="G32" s="18"/>
      <c r="H32" s="18"/>
      <c r="J32" s="34" t="str">
        <f t="shared" si="0"/>
        <v>เด็กหญิงแพรวา   ภูอาลัย</v>
      </c>
    </row>
    <row r="33" spans="1:10" ht="17.100000000000001" customHeight="1">
      <c r="A33" s="35">
        <v>28</v>
      </c>
      <c r="B33" s="17" t="s">
        <v>1538</v>
      </c>
      <c r="C33" s="14" t="s">
        <v>3</v>
      </c>
      <c r="D33" s="15" t="s">
        <v>1304</v>
      </c>
      <c r="E33" s="16" t="s">
        <v>1305</v>
      </c>
      <c r="F33" s="18"/>
      <c r="G33" s="18"/>
      <c r="H33" s="18"/>
      <c r="J33" s="34" t="str">
        <f t="shared" si="0"/>
        <v>เด็กหญิงภัทราภรณ์    เหมือนอินทร์</v>
      </c>
    </row>
    <row r="34" spans="1:10" ht="17.100000000000001" customHeight="1">
      <c r="A34" s="35">
        <v>29</v>
      </c>
      <c r="B34" s="17" t="s">
        <v>1539</v>
      </c>
      <c r="C34" s="14" t="s">
        <v>3</v>
      </c>
      <c r="D34" s="15" t="s">
        <v>1507</v>
      </c>
      <c r="E34" s="16" t="s">
        <v>1306</v>
      </c>
      <c r="F34" s="18"/>
      <c r="G34" s="18"/>
      <c r="H34" s="18"/>
      <c r="J34" s="34" t="str">
        <f t="shared" si="0"/>
        <v>เด็กหญิงรุจิภา  ชัยรัตน์</v>
      </c>
    </row>
    <row r="35" spans="1:10" ht="17.100000000000001" customHeight="1">
      <c r="A35" s="35">
        <v>30</v>
      </c>
      <c r="B35" s="17" t="s">
        <v>1540</v>
      </c>
      <c r="C35" s="14" t="s">
        <v>3</v>
      </c>
      <c r="D35" s="15" t="s">
        <v>1504</v>
      </c>
      <c r="E35" s="16" t="s">
        <v>1307</v>
      </c>
      <c r="F35" s="18"/>
      <c r="G35" s="18"/>
      <c r="H35" s="18"/>
      <c r="J35" s="34" t="str">
        <f t="shared" si="0"/>
        <v>เด็กหญิงวิมลวรรณ​   สุขอยู่</v>
      </c>
    </row>
    <row r="36" spans="1:10" ht="17.100000000000001" customHeight="1">
      <c r="A36" s="35">
        <v>31</v>
      </c>
      <c r="B36" s="17" t="s">
        <v>1541</v>
      </c>
      <c r="C36" s="14" t="s">
        <v>3</v>
      </c>
      <c r="D36" s="15" t="s">
        <v>1308</v>
      </c>
      <c r="E36" s="16" t="s">
        <v>54</v>
      </c>
      <c r="F36" s="18"/>
      <c r="G36" s="18"/>
      <c r="H36" s="18"/>
      <c r="J36" s="34" t="str">
        <f t="shared" si="0"/>
        <v>เด็กหญิงสริตา   พรมอุทัย</v>
      </c>
    </row>
    <row r="37" spans="1:10" ht="17.100000000000001" customHeight="1">
      <c r="A37" s="35">
        <v>32</v>
      </c>
      <c r="B37" s="17" t="s">
        <v>1542</v>
      </c>
      <c r="C37" s="14" t="s">
        <v>3</v>
      </c>
      <c r="D37" s="15" t="s">
        <v>1309</v>
      </c>
      <c r="E37" s="16" t="s">
        <v>1310</v>
      </c>
      <c r="F37" s="18"/>
      <c r="G37" s="18"/>
      <c r="H37" s="18"/>
      <c r="J37" s="34" t="str">
        <f t="shared" si="0"/>
        <v>เด็กหญิงสิริยากรณ์    หายะชู</v>
      </c>
    </row>
    <row r="38" spans="1:10" ht="17.100000000000001" customHeight="1">
      <c r="A38" s="35">
        <v>33</v>
      </c>
      <c r="B38" s="17" t="s">
        <v>1543</v>
      </c>
      <c r="C38" s="14" t="s">
        <v>3</v>
      </c>
      <c r="D38" s="15" t="s">
        <v>152</v>
      </c>
      <c r="E38" s="16" t="s">
        <v>1311</v>
      </c>
      <c r="F38" s="18"/>
      <c r="G38" s="18"/>
      <c r="H38" s="18"/>
      <c r="J38" s="34" t="str">
        <f t="shared" si="0"/>
        <v>เด็กหญิงสุภัสสร  แก้วนอก</v>
      </c>
    </row>
    <row r="39" spans="1:10" ht="17.100000000000001" customHeight="1">
      <c r="A39" s="35">
        <v>34</v>
      </c>
      <c r="B39" s="17" t="s">
        <v>1544</v>
      </c>
      <c r="C39" s="14" t="s">
        <v>3</v>
      </c>
      <c r="D39" s="15" t="s">
        <v>284</v>
      </c>
      <c r="E39" s="16" t="s">
        <v>17</v>
      </c>
      <c r="F39" s="18"/>
      <c r="G39" s="18"/>
      <c r="H39" s="18"/>
      <c r="J39" s="34" t="str">
        <f t="shared" si="0"/>
        <v>เด็กหญิงอภิญญา  ทองคำ</v>
      </c>
    </row>
    <row r="40" spans="1:10" ht="17.100000000000001" customHeight="1">
      <c r="A40" s="35">
        <v>35</v>
      </c>
      <c r="B40" s="17" t="s">
        <v>1545</v>
      </c>
      <c r="C40" s="14" t="s">
        <v>3</v>
      </c>
      <c r="D40" s="15" t="s">
        <v>296</v>
      </c>
      <c r="E40" s="16" t="s">
        <v>114</v>
      </c>
      <c r="F40" s="18"/>
      <c r="G40" s="18"/>
      <c r="H40" s="18"/>
      <c r="J40" s="34" t="str">
        <f t="shared" si="0"/>
        <v>เด็กหญิงอารยา  แก้วมาลา</v>
      </c>
    </row>
    <row r="41" spans="1:10" ht="17.100000000000001" customHeight="1">
      <c r="A41" s="35"/>
      <c r="B41" s="17"/>
      <c r="C41" s="14"/>
      <c r="D41" s="15"/>
      <c r="E41" s="16"/>
      <c r="F41" s="18"/>
      <c r="G41" s="18"/>
      <c r="H41" s="18"/>
      <c r="J41" s="34" t="str">
        <f t="shared" si="0"/>
        <v xml:space="preserve">  </v>
      </c>
    </row>
    <row r="42" spans="1:10" ht="17.100000000000001" customHeight="1">
      <c r="A42" s="35"/>
      <c r="B42" s="17"/>
      <c r="C42" s="14"/>
      <c r="D42" s="15"/>
      <c r="E42" s="16"/>
      <c r="F42" s="18"/>
      <c r="G42" s="18"/>
      <c r="H42" s="18"/>
      <c r="J42" s="34" t="str">
        <f t="shared" si="0"/>
        <v xml:space="preserve">  </v>
      </c>
    </row>
  </sheetData>
  <sortState xmlns:xlrd2="http://schemas.microsoft.com/office/spreadsheetml/2017/richdata2" ref="D6:E23">
    <sortCondition ref="D6:D23"/>
  </sortState>
  <mergeCells count="3">
    <mergeCell ref="B1:G1"/>
    <mergeCell ref="B2:G2"/>
    <mergeCell ref="C5:E5"/>
  </mergeCells>
  <phoneticPr fontId="13" type="noConversion"/>
  <pageMargins left="0.59055118110236227" right="0.19685039370078741" top="0.39370078740157483" bottom="0.11811023622047245" header="3.937007874015748E-2" footer="3.937007874015748E-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74B05-8B12-4964-90DC-9238E2A6904F}">
  <dimension ref="A1:N46"/>
  <sheetViews>
    <sheetView tabSelected="1" view="pageBreakPreview" zoomScale="130" zoomScaleNormal="130" zoomScaleSheetLayoutView="130" workbookViewId="0">
      <selection activeCell="E7" sqref="E7"/>
    </sheetView>
  </sheetViews>
  <sheetFormatPr defaultColWidth="9" defaultRowHeight="15"/>
  <cols>
    <col min="1" max="1" width="4.5703125" style="2" customWidth="1"/>
    <col min="2" max="2" width="8.28515625" style="2" customWidth="1"/>
    <col min="3" max="3" width="6.5703125" style="2" customWidth="1"/>
    <col min="4" max="4" width="9.28515625" style="2" customWidth="1"/>
    <col min="5" max="5" width="12.5703125" style="2" customWidth="1"/>
    <col min="6" max="8" width="15.42578125" style="2" customWidth="1"/>
    <col min="9" max="9" width="5.28515625" style="2" customWidth="1"/>
    <col min="10" max="10" width="22.7109375" style="2" customWidth="1"/>
    <col min="11" max="16384" width="9" style="2"/>
  </cols>
  <sheetData>
    <row r="1" spans="1:14" ht="21">
      <c r="B1" s="87" t="s">
        <v>1489</v>
      </c>
      <c r="C1" s="87"/>
      <c r="D1" s="87"/>
      <c r="E1" s="87"/>
      <c r="F1" s="87"/>
      <c r="G1" s="87"/>
      <c r="H1" s="5"/>
    </row>
    <row r="2" spans="1:14" ht="21">
      <c r="A2" s="5"/>
      <c r="B2" s="87" t="s">
        <v>1220</v>
      </c>
      <c r="C2" s="87"/>
      <c r="D2" s="87"/>
      <c r="E2" s="87"/>
      <c r="F2" s="87"/>
      <c r="G2" s="87"/>
      <c r="H2" s="5"/>
    </row>
    <row r="3" spans="1:14" ht="21">
      <c r="A3" s="21" t="s">
        <v>1490</v>
      </c>
      <c r="B3" s="22"/>
      <c r="C3" s="23" t="s">
        <v>1227</v>
      </c>
      <c r="D3" s="1"/>
      <c r="E3" s="1"/>
      <c r="F3" s="1"/>
      <c r="G3" s="1"/>
      <c r="H3" s="1"/>
    </row>
    <row r="4" spans="1:14" ht="9.75" customHeight="1" thickBot="1">
      <c r="A4" s="1"/>
      <c r="B4" s="3"/>
      <c r="D4" s="1"/>
      <c r="E4" s="1"/>
      <c r="F4" s="1"/>
      <c r="H4" s="1"/>
    </row>
    <row r="5" spans="1:14" s="6" customFormat="1" ht="67.5" customHeight="1" thickBot="1">
      <c r="A5" s="24" t="s">
        <v>2</v>
      </c>
      <c r="B5" s="25" t="s">
        <v>1</v>
      </c>
      <c r="C5" s="88" t="s">
        <v>0</v>
      </c>
      <c r="D5" s="89"/>
      <c r="E5" s="90"/>
      <c r="F5" s="73"/>
      <c r="G5" s="26"/>
      <c r="H5" s="26"/>
    </row>
    <row r="6" spans="1:14" s="20" customFormat="1" ht="16.149999999999999" customHeight="1">
      <c r="A6" s="27">
        <v>1</v>
      </c>
      <c r="B6" s="28" t="s">
        <v>708</v>
      </c>
      <c r="C6" s="29" t="s">
        <v>4</v>
      </c>
      <c r="D6" s="30" t="s">
        <v>666</v>
      </c>
      <c r="E6" s="31" t="s">
        <v>667</v>
      </c>
      <c r="F6" s="32"/>
      <c r="G6" s="32"/>
      <c r="H6" s="49"/>
      <c r="J6" s="34" t="str">
        <f>C6&amp;D6&amp;"  "&amp;E6</f>
        <v>เด็กชายธีรัช  มีฐานะ</v>
      </c>
    </row>
    <row r="7" spans="1:14" ht="16.149999999999999" customHeight="1">
      <c r="A7" s="35">
        <v>2</v>
      </c>
      <c r="B7" s="17" t="s">
        <v>709</v>
      </c>
      <c r="C7" s="14" t="s">
        <v>4</v>
      </c>
      <c r="D7" s="15" t="s">
        <v>534</v>
      </c>
      <c r="E7" s="16" t="s">
        <v>535</v>
      </c>
      <c r="F7" s="36"/>
      <c r="G7" s="36"/>
      <c r="H7" s="50"/>
      <c r="J7" s="34" t="str">
        <f t="shared" ref="J7:J46" si="0">C7&amp;D7&amp;"  "&amp;E7</f>
        <v>เด็กชายรชต  มั่นมานะเสรี</v>
      </c>
    </row>
    <row r="8" spans="1:14" ht="16.149999999999999" customHeight="1">
      <c r="A8" s="35">
        <v>3</v>
      </c>
      <c r="B8" s="17" t="s">
        <v>710</v>
      </c>
      <c r="C8" s="14" t="s">
        <v>4</v>
      </c>
      <c r="D8" s="15" t="s">
        <v>528</v>
      </c>
      <c r="E8" s="16" t="s">
        <v>529</v>
      </c>
      <c r="F8" s="36"/>
      <c r="G8" s="36"/>
      <c r="H8" s="50"/>
      <c r="J8" s="34" t="str">
        <f t="shared" si="0"/>
        <v>เด็กชายวันนภพ  พึ่งพรหม</v>
      </c>
    </row>
    <row r="9" spans="1:14" ht="16.149999999999999" customHeight="1">
      <c r="A9" s="35">
        <v>4</v>
      </c>
      <c r="B9" s="17" t="s">
        <v>711</v>
      </c>
      <c r="C9" s="14" t="s">
        <v>4</v>
      </c>
      <c r="D9" s="15" t="s">
        <v>336</v>
      </c>
      <c r="E9" s="16" t="s">
        <v>532</v>
      </c>
      <c r="F9" s="36"/>
      <c r="G9" s="18"/>
      <c r="H9" s="50"/>
      <c r="J9" s="34" t="str">
        <f t="shared" si="0"/>
        <v>เด็กชายสุริยา  อวยล่อง</v>
      </c>
    </row>
    <row r="10" spans="1:14" ht="16.149999999999999" customHeight="1">
      <c r="A10" s="35">
        <v>5</v>
      </c>
      <c r="B10" s="17" t="s">
        <v>712</v>
      </c>
      <c r="C10" s="14" t="s">
        <v>3</v>
      </c>
      <c r="D10" s="15" t="s">
        <v>224</v>
      </c>
      <c r="E10" s="16" t="s">
        <v>536</v>
      </c>
      <c r="F10" s="18"/>
      <c r="G10" s="18"/>
      <c r="H10" s="50"/>
      <c r="J10" s="34" t="str">
        <f t="shared" si="0"/>
        <v>เด็กหญิงกรกช  ดาบชัยศรี</v>
      </c>
    </row>
    <row r="11" spans="1:14" ht="16.149999999999999" customHeight="1">
      <c r="A11" s="35">
        <v>6</v>
      </c>
      <c r="B11" s="17" t="s">
        <v>713</v>
      </c>
      <c r="C11" s="14" t="s">
        <v>3</v>
      </c>
      <c r="D11" s="15" t="s">
        <v>76</v>
      </c>
      <c r="E11" s="16" t="s">
        <v>126</v>
      </c>
      <c r="F11" s="18"/>
      <c r="G11" s="18"/>
      <c r="H11" s="50"/>
      <c r="J11" s="34" t="str">
        <f t="shared" si="0"/>
        <v>เด็กหญิงกรภัทร์  รุ่งทวีนันทพงศ์</v>
      </c>
      <c r="N11" s="37"/>
    </row>
    <row r="12" spans="1:14" ht="16.149999999999999" customHeight="1">
      <c r="A12" s="35">
        <v>7</v>
      </c>
      <c r="B12" s="17" t="s">
        <v>714</v>
      </c>
      <c r="C12" s="14" t="s">
        <v>3</v>
      </c>
      <c r="D12" s="15" t="s">
        <v>537</v>
      </c>
      <c r="E12" s="16" t="s">
        <v>538</v>
      </c>
      <c r="F12" s="18"/>
      <c r="G12" s="18"/>
      <c r="H12" s="50"/>
      <c r="J12" s="34" t="str">
        <f t="shared" si="0"/>
        <v>เด็กหญิงกัลยรัตน์  บริวาทย์</v>
      </c>
    </row>
    <row r="13" spans="1:14" ht="16.149999999999999" customHeight="1">
      <c r="A13" s="35">
        <v>8</v>
      </c>
      <c r="B13" s="17" t="s">
        <v>715</v>
      </c>
      <c r="C13" s="14" t="s">
        <v>3</v>
      </c>
      <c r="D13" s="15" t="s">
        <v>59</v>
      </c>
      <c r="E13" s="16" t="s">
        <v>533</v>
      </c>
      <c r="F13" s="18"/>
      <c r="G13" s="18"/>
      <c r="H13" s="50"/>
      <c r="J13" s="34" t="str">
        <f t="shared" si="0"/>
        <v>เด็กหญิงธนพร  ทองทำกิจ</v>
      </c>
    </row>
    <row r="14" spans="1:14" ht="16.149999999999999" customHeight="1">
      <c r="A14" s="35">
        <v>9</v>
      </c>
      <c r="B14" s="17" t="s">
        <v>716</v>
      </c>
      <c r="C14" s="14" t="s">
        <v>3</v>
      </c>
      <c r="D14" s="15" t="s">
        <v>665</v>
      </c>
      <c r="E14" s="16" t="s">
        <v>39</v>
      </c>
      <c r="F14" s="18"/>
      <c r="G14" s="18"/>
      <c r="H14" s="50"/>
      <c r="J14" s="34" t="str">
        <f t="shared" si="0"/>
        <v>เด็กหญิงรุ้งราวัลย์  มงคลสิงห์</v>
      </c>
    </row>
    <row r="15" spans="1:14" ht="16.149999999999999" customHeight="1">
      <c r="A15" s="35">
        <v>10</v>
      </c>
      <c r="B15" s="17" t="s">
        <v>718</v>
      </c>
      <c r="C15" s="14" t="s">
        <v>3</v>
      </c>
      <c r="D15" s="15" t="s">
        <v>330</v>
      </c>
      <c r="E15" s="16" t="s">
        <v>525</v>
      </c>
      <c r="F15" s="18"/>
      <c r="G15" s="18"/>
      <c r="H15" s="50"/>
      <c r="J15" s="34" t="str">
        <f t="shared" si="0"/>
        <v>เด็กหญิงอรษา  กางจันทร์</v>
      </c>
    </row>
    <row r="16" spans="1:14" ht="16.149999999999999" customHeight="1">
      <c r="A16" s="35">
        <v>11</v>
      </c>
      <c r="B16" s="17" t="s">
        <v>719</v>
      </c>
      <c r="C16" s="14" t="s">
        <v>3</v>
      </c>
      <c r="D16" s="15" t="s">
        <v>526</v>
      </c>
      <c r="E16" s="16" t="s">
        <v>527</v>
      </c>
      <c r="F16" s="18"/>
      <c r="G16" s="18"/>
      <c r="H16" s="50"/>
      <c r="J16" s="34" t="str">
        <f t="shared" si="0"/>
        <v>เด็กหญิงอิงฟ้า  ยศปัญญา</v>
      </c>
    </row>
    <row r="17" spans="1:10" ht="16.149999999999999" customHeight="1">
      <c r="A17" s="35">
        <v>12</v>
      </c>
      <c r="B17" s="17" t="s">
        <v>720</v>
      </c>
      <c r="C17" s="14" t="s">
        <v>4</v>
      </c>
      <c r="D17" s="15" t="s">
        <v>653</v>
      </c>
      <c r="E17" s="16" t="s">
        <v>542</v>
      </c>
      <c r="F17" s="18"/>
      <c r="G17" s="18"/>
      <c r="H17" s="50"/>
      <c r="J17" s="34" t="str">
        <f t="shared" si="0"/>
        <v>เด็กชายจีระศักดิ์  แก้วมาก</v>
      </c>
    </row>
    <row r="18" spans="1:10" ht="16.149999999999999" customHeight="1">
      <c r="A18" s="35">
        <v>13</v>
      </c>
      <c r="B18" s="17" t="s">
        <v>721</v>
      </c>
      <c r="C18" s="14" t="s">
        <v>4</v>
      </c>
      <c r="D18" s="15" t="s">
        <v>520</v>
      </c>
      <c r="E18" s="16" t="s">
        <v>42</v>
      </c>
      <c r="F18" s="36"/>
      <c r="G18" s="18"/>
      <c r="H18" s="50"/>
      <c r="J18" s="34" t="str">
        <f t="shared" si="0"/>
        <v>เด็กชายคณาพงษ์  แสงแก้ว</v>
      </c>
    </row>
    <row r="19" spans="1:10" ht="16.149999999999999" customHeight="1">
      <c r="A19" s="35">
        <v>14</v>
      </c>
      <c r="B19" s="17" t="s">
        <v>722</v>
      </c>
      <c r="C19" s="14" t="s">
        <v>4</v>
      </c>
      <c r="D19" s="15" t="s">
        <v>235</v>
      </c>
      <c r="E19" s="16" t="s">
        <v>553</v>
      </c>
      <c r="F19" s="36"/>
      <c r="G19" s="18"/>
      <c r="H19" s="50"/>
      <c r="J19" s="34" t="str">
        <f t="shared" si="0"/>
        <v>เด็กชายเจษฎา  เจตร์เขตร์การณ์</v>
      </c>
    </row>
    <row r="20" spans="1:10" ht="16.149999999999999" customHeight="1">
      <c r="A20" s="35">
        <v>15</v>
      </c>
      <c r="B20" s="17" t="s">
        <v>723</v>
      </c>
      <c r="C20" s="14" t="s">
        <v>4</v>
      </c>
      <c r="D20" s="15" t="s">
        <v>47</v>
      </c>
      <c r="E20" s="16" t="s">
        <v>539</v>
      </c>
      <c r="F20" s="36"/>
      <c r="G20" s="18"/>
      <c r="H20" s="50"/>
      <c r="J20" s="34" t="str">
        <f t="shared" si="0"/>
        <v>เด็กชายชัยชนะ  เกษี</v>
      </c>
    </row>
    <row r="21" spans="1:10" ht="16.149999999999999" customHeight="1">
      <c r="A21" s="35">
        <v>16</v>
      </c>
      <c r="B21" s="17" t="s">
        <v>724</v>
      </c>
      <c r="C21" s="14" t="s">
        <v>4</v>
      </c>
      <c r="D21" s="15" t="s">
        <v>556</v>
      </c>
      <c r="E21" s="16" t="s">
        <v>557</v>
      </c>
      <c r="F21" s="36"/>
      <c r="G21" s="18"/>
      <c r="H21" s="50"/>
      <c r="J21" s="34" t="str">
        <f t="shared" si="0"/>
        <v>เด็กชายณัฐวัตร  วิเวก</v>
      </c>
    </row>
    <row r="22" spans="1:10" ht="16.149999999999999" customHeight="1">
      <c r="A22" s="35">
        <v>17</v>
      </c>
      <c r="B22" s="17" t="s">
        <v>725</v>
      </c>
      <c r="C22" s="14" t="s">
        <v>4</v>
      </c>
      <c r="D22" s="15" t="s">
        <v>32</v>
      </c>
      <c r="E22" s="16" t="s">
        <v>543</v>
      </c>
      <c r="F22" s="36"/>
      <c r="G22" s="18"/>
      <c r="H22" s="50"/>
      <c r="J22" s="34" t="str">
        <f t="shared" si="0"/>
        <v>เด็กชายณัฐวุฒิ  แก้วบุตรดี</v>
      </c>
    </row>
    <row r="23" spans="1:10" ht="16.149999999999999" customHeight="1">
      <c r="A23" s="35">
        <v>18</v>
      </c>
      <c r="B23" s="17" t="s">
        <v>726</v>
      </c>
      <c r="C23" s="14" t="s">
        <v>4</v>
      </c>
      <c r="D23" s="15" t="s">
        <v>670</v>
      </c>
      <c r="E23" s="16" t="s">
        <v>671</v>
      </c>
      <c r="F23" s="36"/>
      <c r="G23" s="18"/>
      <c r="H23" s="50"/>
      <c r="J23" s="34" t="str">
        <f t="shared" si="0"/>
        <v>เด็กชายธนบดี  โทนง่าว</v>
      </c>
    </row>
    <row r="24" spans="1:10" ht="16.149999999999999" customHeight="1" thickBot="1">
      <c r="A24" s="38">
        <v>19</v>
      </c>
      <c r="B24" s="39" t="s">
        <v>727</v>
      </c>
      <c r="C24" s="40" t="s">
        <v>4</v>
      </c>
      <c r="D24" s="41" t="s">
        <v>107</v>
      </c>
      <c r="E24" s="42" t="s">
        <v>655</v>
      </c>
      <c r="F24" s="63"/>
      <c r="G24" s="43"/>
      <c r="H24" s="57"/>
      <c r="J24" s="34" t="str">
        <f t="shared" si="0"/>
        <v>เด็กชายธนภัทร  สุวรรณะ</v>
      </c>
    </row>
    <row r="25" spans="1:10" ht="16.149999999999999" customHeight="1">
      <c r="A25" s="19">
        <v>20</v>
      </c>
      <c r="B25" s="9" t="s">
        <v>729</v>
      </c>
      <c r="C25" s="10" t="s">
        <v>4</v>
      </c>
      <c r="D25" s="11" t="s">
        <v>547</v>
      </c>
      <c r="E25" s="12" t="s">
        <v>548</v>
      </c>
      <c r="F25" s="64"/>
      <c r="G25" s="13"/>
      <c r="H25" s="51"/>
      <c r="J25" s="34" t="str">
        <f t="shared" si="0"/>
        <v>เด็กชายธรรณ์วา  บุญคุ้มครอง</v>
      </c>
    </row>
    <row r="26" spans="1:10" ht="16.149999999999999" customHeight="1">
      <c r="A26" s="35">
        <v>21</v>
      </c>
      <c r="B26" s="17" t="s">
        <v>732</v>
      </c>
      <c r="C26" s="14" t="s">
        <v>4</v>
      </c>
      <c r="D26" s="15" t="s">
        <v>36</v>
      </c>
      <c r="E26" s="16" t="s">
        <v>88</v>
      </c>
      <c r="F26" s="36"/>
      <c r="G26" s="18"/>
      <c r="H26" s="50"/>
      <c r="J26" s="34" t="str">
        <f t="shared" si="0"/>
        <v>เด็กชายนพดล  สมโภชน์</v>
      </c>
    </row>
    <row r="27" spans="1:10" ht="16.149999999999999" customHeight="1">
      <c r="A27" s="35">
        <v>22</v>
      </c>
      <c r="B27" s="17" t="s">
        <v>733</v>
      </c>
      <c r="C27" s="14" t="s">
        <v>4</v>
      </c>
      <c r="D27" s="15" t="s">
        <v>544</v>
      </c>
      <c r="E27" s="16" t="s">
        <v>545</v>
      </c>
      <c r="F27" s="36"/>
      <c r="G27" s="18"/>
      <c r="H27" s="50"/>
      <c r="J27" s="34" t="str">
        <f t="shared" si="0"/>
        <v>เด็กชายพัสนัย  ณัฏฐกุลนันท์</v>
      </c>
    </row>
    <row r="28" spans="1:10" ht="16.149999999999999" customHeight="1">
      <c r="A28" s="35">
        <v>23</v>
      </c>
      <c r="B28" s="17" t="s">
        <v>734</v>
      </c>
      <c r="C28" s="14" t="s">
        <v>4</v>
      </c>
      <c r="D28" s="15" t="s">
        <v>677</v>
      </c>
      <c r="E28" s="16" t="s">
        <v>278</v>
      </c>
      <c r="F28" s="36"/>
      <c r="G28" s="18"/>
      <c r="H28" s="50"/>
      <c r="J28" s="34" t="str">
        <f t="shared" si="0"/>
        <v>เด็กชายพิศาล  จันทร์ทอง</v>
      </c>
    </row>
    <row r="29" spans="1:10" ht="16.149999999999999" customHeight="1">
      <c r="A29" s="35">
        <v>24</v>
      </c>
      <c r="B29" s="17" t="s">
        <v>735</v>
      </c>
      <c r="C29" s="14" t="s">
        <v>4</v>
      </c>
      <c r="D29" s="15" t="s">
        <v>540</v>
      </c>
      <c r="E29" s="16" t="s">
        <v>541</v>
      </c>
      <c r="F29" s="36"/>
      <c r="G29" s="18"/>
      <c r="H29" s="50"/>
      <c r="J29" s="34" t="str">
        <f t="shared" si="0"/>
        <v>เด็กชายภูวเดช  บุญทวี</v>
      </c>
    </row>
    <row r="30" spans="1:10" ht="16.149999999999999" customHeight="1">
      <c r="A30" s="35">
        <v>25</v>
      </c>
      <c r="B30" s="17" t="s">
        <v>736</v>
      </c>
      <c r="C30" s="14" t="s">
        <v>4</v>
      </c>
      <c r="D30" s="15" t="s">
        <v>551</v>
      </c>
      <c r="E30" s="16" t="s">
        <v>552</v>
      </c>
      <c r="F30" s="36"/>
      <c r="G30" s="18"/>
      <c r="H30" s="50"/>
      <c r="J30" s="34" t="str">
        <f t="shared" si="0"/>
        <v>เด็กชายมณฑล  มณฑา</v>
      </c>
    </row>
    <row r="31" spans="1:10" ht="16.149999999999999" customHeight="1">
      <c r="A31" s="35">
        <v>26</v>
      </c>
      <c r="B31" s="17" t="s">
        <v>737</v>
      </c>
      <c r="C31" s="14" t="s">
        <v>4</v>
      </c>
      <c r="D31" s="15" t="s">
        <v>853</v>
      </c>
      <c r="E31" s="16" t="s">
        <v>668</v>
      </c>
      <c r="F31" s="36"/>
      <c r="G31" s="18"/>
      <c r="H31" s="50"/>
      <c r="J31" s="34" t="str">
        <f t="shared" si="0"/>
        <v>เด็กชายฤทธิ์ชัย  พรมบุตร</v>
      </c>
    </row>
    <row r="32" spans="1:10" ht="16.149999999999999" customHeight="1">
      <c r="A32" s="35">
        <v>27</v>
      </c>
      <c r="B32" s="17" t="s">
        <v>738</v>
      </c>
      <c r="C32" s="14" t="s">
        <v>4</v>
      </c>
      <c r="D32" s="15" t="s">
        <v>662</v>
      </c>
      <c r="E32" s="16" t="s">
        <v>663</v>
      </c>
      <c r="F32" s="36"/>
      <c r="G32" s="18"/>
      <c r="H32" s="50"/>
      <c r="J32" s="34" t="str">
        <f t="shared" si="0"/>
        <v>เด็กชายวรชัย  น้อยทะเล</v>
      </c>
    </row>
    <row r="33" spans="1:10" ht="16.149999999999999" customHeight="1">
      <c r="A33" s="35">
        <v>28</v>
      </c>
      <c r="B33" s="17" t="s">
        <v>739</v>
      </c>
      <c r="C33" s="14" t="s">
        <v>4</v>
      </c>
      <c r="D33" s="15" t="s">
        <v>546</v>
      </c>
      <c r="E33" s="16" t="s">
        <v>168</v>
      </c>
      <c r="F33" s="36"/>
      <c r="G33" s="18"/>
      <c r="H33" s="50"/>
      <c r="J33" s="34" t="str">
        <f t="shared" si="0"/>
        <v>เด็กชายวสุธร  โสพิน</v>
      </c>
    </row>
    <row r="34" spans="1:10" ht="16.149999999999999" customHeight="1">
      <c r="A34" s="35">
        <v>29</v>
      </c>
      <c r="B34" s="17" t="s">
        <v>740</v>
      </c>
      <c r="C34" s="14" t="s">
        <v>4</v>
      </c>
      <c r="D34" s="15" t="s">
        <v>669</v>
      </c>
      <c r="E34" s="16" t="s">
        <v>15</v>
      </c>
      <c r="F34" s="36"/>
      <c r="G34" s="18"/>
      <c r="H34" s="50"/>
      <c r="J34" s="34" t="str">
        <f t="shared" si="0"/>
        <v>เด็กชายวุฒิพร  อ่อนกล้า</v>
      </c>
    </row>
    <row r="35" spans="1:10" ht="16.149999999999999" customHeight="1">
      <c r="A35" s="35">
        <v>30</v>
      </c>
      <c r="B35" s="17" t="s">
        <v>741</v>
      </c>
      <c r="C35" s="14" t="s">
        <v>4</v>
      </c>
      <c r="D35" s="15" t="s">
        <v>549</v>
      </c>
      <c r="E35" s="16" t="s">
        <v>550</v>
      </c>
      <c r="F35" s="36"/>
      <c r="G35" s="18"/>
      <c r="H35" s="50"/>
      <c r="J35" s="34" t="str">
        <f t="shared" si="0"/>
        <v>เด็กชายศตวรรษ  จาดเนือง</v>
      </c>
    </row>
    <row r="36" spans="1:10" ht="16.149999999999999" customHeight="1">
      <c r="A36" s="35">
        <v>31</v>
      </c>
      <c r="B36" s="17" t="s">
        <v>742</v>
      </c>
      <c r="C36" s="14" t="s">
        <v>4</v>
      </c>
      <c r="D36" s="15" t="s">
        <v>555</v>
      </c>
      <c r="E36" s="16" t="s">
        <v>20</v>
      </c>
      <c r="G36" s="18"/>
      <c r="H36" s="50"/>
      <c r="J36" s="34" t="str">
        <f t="shared" si="0"/>
        <v>เด็กชายสุริยกรณ์  พุ่มน้อย</v>
      </c>
    </row>
    <row r="37" spans="1:10" ht="16.149999999999999" customHeight="1">
      <c r="A37" s="35">
        <v>32</v>
      </c>
      <c r="B37" s="17" t="s">
        <v>743</v>
      </c>
      <c r="C37" s="14" t="s">
        <v>4</v>
      </c>
      <c r="D37" s="15" t="s">
        <v>90</v>
      </c>
      <c r="E37" s="16" t="s">
        <v>72</v>
      </c>
      <c r="F37" s="36"/>
      <c r="G37" s="18"/>
      <c r="H37" s="50"/>
      <c r="J37" s="34" t="str">
        <f t="shared" si="0"/>
        <v>เด็กชายอภิชาต  พุ่มใย</v>
      </c>
    </row>
    <row r="38" spans="1:10" ht="16.149999999999999" customHeight="1">
      <c r="A38" s="35">
        <v>33</v>
      </c>
      <c r="B38" s="17" t="s">
        <v>744</v>
      </c>
      <c r="C38" s="14" t="s">
        <v>4</v>
      </c>
      <c r="D38" s="15" t="s">
        <v>857</v>
      </c>
      <c r="E38" s="16" t="s">
        <v>678</v>
      </c>
      <c r="F38" s="36"/>
      <c r="G38" s="18"/>
      <c r="H38" s="50"/>
      <c r="J38" s="34" t="str">
        <f t="shared" si="0"/>
        <v>เด็กชายอัศฎาวุฒิน์  ชัยศร</v>
      </c>
    </row>
    <row r="39" spans="1:10" ht="16.149999999999999" customHeight="1">
      <c r="A39" s="35">
        <v>34</v>
      </c>
      <c r="B39" s="17" t="s">
        <v>822</v>
      </c>
      <c r="C39" s="14" t="s">
        <v>4</v>
      </c>
      <c r="D39" s="15" t="s">
        <v>849</v>
      </c>
      <c r="E39" s="16" t="s">
        <v>848</v>
      </c>
      <c r="F39" s="36"/>
      <c r="G39" s="18"/>
      <c r="H39" s="50"/>
      <c r="J39" s="34" t="str">
        <f t="shared" si="0"/>
        <v>เด็กชายคณิน  สุดา</v>
      </c>
    </row>
    <row r="40" spans="1:10" ht="16.149999999999999" customHeight="1">
      <c r="A40" s="35">
        <v>35</v>
      </c>
      <c r="B40" s="17" t="s">
        <v>1158</v>
      </c>
      <c r="C40" s="14" t="s">
        <v>4</v>
      </c>
      <c r="D40" s="15" t="s">
        <v>1025</v>
      </c>
      <c r="E40" s="16" t="s">
        <v>1026</v>
      </c>
      <c r="F40" s="36"/>
      <c r="G40" s="18"/>
      <c r="H40" s="50"/>
      <c r="J40" s="34" t="str">
        <f t="shared" si="0"/>
        <v>เด็กชายอชิระ  เจริญสุจริตชน</v>
      </c>
    </row>
    <row r="41" spans="1:10" ht="16.149999999999999" customHeight="1">
      <c r="A41" s="35">
        <v>36</v>
      </c>
      <c r="B41" s="17" t="s">
        <v>1159</v>
      </c>
      <c r="C41" s="14" t="s">
        <v>4</v>
      </c>
      <c r="D41" s="15" t="s">
        <v>1027</v>
      </c>
      <c r="E41" s="16" t="s">
        <v>179</v>
      </c>
      <c r="F41" s="36"/>
      <c r="G41" s="18"/>
      <c r="H41" s="50"/>
      <c r="J41" s="34" t="str">
        <f t="shared" si="0"/>
        <v>เด็กชายสรวิชญ์  มีมุข</v>
      </c>
    </row>
    <row r="42" spans="1:10" ht="16.149999999999999" customHeight="1">
      <c r="A42" s="35">
        <v>37</v>
      </c>
      <c r="B42" s="17" t="s">
        <v>1157</v>
      </c>
      <c r="C42" s="14" t="s">
        <v>4</v>
      </c>
      <c r="D42" s="15" t="s">
        <v>1210</v>
      </c>
      <c r="E42" s="16" t="s">
        <v>1211</v>
      </c>
      <c r="F42" s="36"/>
      <c r="G42" s="18"/>
      <c r="H42" s="50"/>
      <c r="J42" s="34" t="str">
        <f t="shared" si="0"/>
        <v>เด็กชายณัทภูกิจ  ธฤตภัชทรานนท์</v>
      </c>
    </row>
    <row r="43" spans="1:10" ht="16.149999999999999" customHeight="1">
      <c r="A43" s="35">
        <v>38</v>
      </c>
      <c r="B43" s="17" t="s">
        <v>728</v>
      </c>
      <c r="C43" s="14" t="s">
        <v>4</v>
      </c>
      <c r="D43" s="15" t="s">
        <v>558</v>
      </c>
      <c r="E43" s="16" t="s">
        <v>559</v>
      </c>
      <c r="F43" s="36"/>
      <c r="G43" s="18"/>
      <c r="H43" s="50"/>
      <c r="J43" s="34"/>
    </row>
    <row r="44" spans="1:10" ht="16.149999999999999" customHeight="1">
      <c r="A44" s="44">
        <v>38</v>
      </c>
      <c r="B44" s="45" t="s">
        <v>731</v>
      </c>
      <c r="C44" s="46" t="s">
        <v>4</v>
      </c>
      <c r="D44" s="47" t="s">
        <v>132</v>
      </c>
      <c r="E44" s="48" t="s">
        <v>664</v>
      </c>
      <c r="F44" s="106" t="s">
        <v>858</v>
      </c>
      <c r="G44" s="107"/>
      <c r="H44" s="108"/>
      <c r="J44" s="34" t="str">
        <f t="shared" si="0"/>
        <v>เด็กชายธีระพงษ์  สารบรรณ</v>
      </c>
    </row>
    <row r="45" spans="1:10" ht="16.149999999999999" customHeight="1">
      <c r="A45" s="44">
        <v>39</v>
      </c>
      <c r="B45" s="45" t="s">
        <v>717</v>
      </c>
      <c r="C45" s="46" t="s">
        <v>3</v>
      </c>
      <c r="D45" s="47" t="s">
        <v>530</v>
      </c>
      <c r="E45" s="48" t="s">
        <v>531</v>
      </c>
      <c r="F45" s="106" t="s">
        <v>858</v>
      </c>
      <c r="G45" s="107"/>
      <c r="H45" s="108"/>
      <c r="J45" s="34" t="str">
        <f t="shared" si="0"/>
        <v>เด็กหญิงวรรณษา  ใบเนียม</v>
      </c>
    </row>
    <row r="46" spans="1:10" ht="16.149999999999999" customHeight="1">
      <c r="A46" s="44">
        <v>40</v>
      </c>
      <c r="B46" s="45" t="s">
        <v>730</v>
      </c>
      <c r="C46" s="46" t="s">
        <v>4</v>
      </c>
      <c r="D46" s="47" t="s">
        <v>16</v>
      </c>
      <c r="E46" s="48" t="s">
        <v>554</v>
      </c>
      <c r="F46" s="106" t="s">
        <v>858</v>
      </c>
      <c r="G46" s="107"/>
      <c r="H46" s="108"/>
      <c r="J46" s="34" t="str">
        <f t="shared" si="0"/>
        <v>เด็กชายธีรภัทร  คำศรี</v>
      </c>
    </row>
  </sheetData>
  <mergeCells count="6">
    <mergeCell ref="F46:H46"/>
    <mergeCell ref="B1:G1"/>
    <mergeCell ref="B2:G2"/>
    <mergeCell ref="C5:E5"/>
    <mergeCell ref="F44:H44"/>
    <mergeCell ref="F45:H45"/>
  </mergeCells>
  <pageMargins left="0.59055118110236227" right="0.19685039370078741" top="0.39370078740157483" bottom="0.11811023622047245" header="3.937007874015748E-2" footer="3.937007874015748E-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2A7A1-26EF-4AB7-A7DD-C1855BE563E3}">
  <dimension ref="A1:N46"/>
  <sheetViews>
    <sheetView view="pageBreakPreview" zoomScale="130" zoomScaleNormal="130" zoomScaleSheetLayoutView="130" workbookViewId="0">
      <selection activeCell="H4" sqref="H4"/>
    </sheetView>
  </sheetViews>
  <sheetFormatPr defaultColWidth="9" defaultRowHeight="15"/>
  <cols>
    <col min="1" max="1" width="4.5703125" style="2" customWidth="1"/>
    <col min="2" max="2" width="8.28515625" style="2" customWidth="1"/>
    <col min="3" max="3" width="7.140625" style="2" customWidth="1"/>
    <col min="4" max="4" width="9.28515625" style="2" customWidth="1"/>
    <col min="5" max="5" width="12.5703125" style="2" customWidth="1"/>
    <col min="6" max="8" width="14.42578125" style="2" customWidth="1"/>
    <col min="9" max="9" width="5.28515625" style="2" customWidth="1"/>
    <col min="10" max="10" width="22.7109375" style="2" customWidth="1"/>
    <col min="11" max="16384" width="9" style="2"/>
  </cols>
  <sheetData>
    <row r="1" spans="1:14" ht="21">
      <c r="B1" s="87" t="s">
        <v>1489</v>
      </c>
      <c r="C1" s="87"/>
      <c r="D1" s="87"/>
      <c r="E1" s="87"/>
      <c r="F1" s="87"/>
      <c r="G1" s="87"/>
      <c r="H1" s="5"/>
    </row>
    <row r="2" spans="1:14" ht="21">
      <c r="A2" s="5"/>
      <c r="B2" s="87" t="s">
        <v>1221</v>
      </c>
      <c r="C2" s="87"/>
      <c r="D2" s="87"/>
      <c r="E2" s="87"/>
      <c r="F2" s="87"/>
      <c r="G2" s="87"/>
      <c r="H2" s="5"/>
    </row>
    <row r="3" spans="1:14" ht="21">
      <c r="A3" s="21" t="s">
        <v>1490</v>
      </c>
      <c r="B3" s="22"/>
      <c r="C3" s="23" t="s">
        <v>1228</v>
      </c>
      <c r="D3" s="1"/>
      <c r="E3" s="1"/>
      <c r="F3" s="1"/>
      <c r="G3" s="1"/>
      <c r="H3" s="1"/>
    </row>
    <row r="4" spans="1:14" ht="9.75" customHeight="1" thickBot="1">
      <c r="A4" s="1"/>
      <c r="B4" s="3"/>
      <c r="D4" s="1"/>
      <c r="E4" s="1"/>
      <c r="F4" s="1"/>
      <c r="H4" s="1"/>
    </row>
    <row r="5" spans="1:14" s="6" customFormat="1" ht="70.5" customHeight="1" thickBot="1">
      <c r="A5" s="24" t="s">
        <v>2</v>
      </c>
      <c r="B5" s="25" t="s">
        <v>1</v>
      </c>
      <c r="C5" s="88" t="s">
        <v>0</v>
      </c>
      <c r="D5" s="89"/>
      <c r="E5" s="90"/>
      <c r="F5" s="73"/>
      <c r="G5" s="26"/>
      <c r="H5" s="26"/>
    </row>
    <row r="6" spans="1:14" s="20" customFormat="1" ht="16.5" customHeight="1">
      <c r="A6" s="27">
        <v>1</v>
      </c>
      <c r="B6" s="28" t="s">
        <v>745</v>
      </c>
      <c r="C6" s="29" t="s">
        <v>3</v>
      </c>
      <c r="D6" s="30" t="s">
        <v>101</v>
      </c>
      <c r="E6" s="31" t="s">
        <v>560</v>
      </c>
      <c r="F6" s="32"/>
      <c r="G6" s="32"/>
      <c r="H6" s="49"/>
      <c r="J6" s="34" t="str">
        <f>C6&amp;D6&amp;"  "&amp;E6</f>
        <v>เด็กหญิงเกศกนก  หลงหมี</v>
      </c>
    </row>
    <row r="7" spans="1:14" ht="16.5" customHeight="1">
      <c r="A7" s="35">
        <v>2</v>
      </c>
      <c r="B7" s="17" t="s">
        <v>747</v>
      </c>
      <c r="C7" s="14" t="s">
        <v>3</v>
      </c>
      <c r="D7" s="15" t="s">
        <v>151</v>
      </c>
      <c r="E7" s="16" t="s">
        <v>561</v>
      </c>
      <c r="F7" s="36"/>
      <c r="G7" s="36"/>
      <c r="H7" s="50"/>
      <c r="J7" s="34" t="str">
        <f t="shared" ref="J7:J46" si="0">C7&amp;D7&amp;"  "&amp;E7</f>
        <v>เด็กหญิงจีรนันท์  สระทองพิมพ์</v>
      </c>
    </row>
    <row r="8" spans="1:14" ht="16.5" customHeight="1">
      <c r="A8" s="35">
        <v>3</v>
      </c>
      <c r="B8" s="17" t="s">
        <v>748</v>
      </c>
      <c r="C8" s="14" t="s">
        <v>3</v>
      </c>
      <c r="D8" s="15" t="s">
        <v>567</v>
      </c>
      <c r="E8" s="16" t="s">
        <v>568</v>
      </c>
      <c r="F8" s="36"/>
      <c r="G8" s="36"/>
      <c r="H8" s="50"/>
      <c r="J8" s="34" t="str">
        <f t="shared" si="0"/>
        <v>เด็กหญิงชาลิสา  ยอดใหม</v>
      </c>
    </row>
    <row r="9" spans="1:14" ht="16.5" customHeight="1">
      <c r="A9" s="35">
        <v>4</v>
      </c>
      <c r="B9" s="17" t="s">
        <v>750</v>
      </c>
      <c r="C9" s="14" t="s">
        <v>3</v>
      </c>
      <c r="D9" s="15" t="s">
        <v>563</v>
      </c>
      <c r="E9" s="16" t="s">
        <v>325</v>
      </c>
      <c r="F9" s="36"/>
      <c r="G9" s="18"/>
      <c r="H9" s="50"/>
      <c r="J9" s="34" t="str">
        <f t="shared" si="0"/>
        <v>เด็กหญิงยุพา  ธาระวุฒิ</v>
      </c>
    </row>
    <row r="10" spans="1:14" ht="16.5" customHeight="1">
      <c r="A10" s="35">
        <v>5</v>
      </c>
      <c r="B10" s="17" t="s">
        <v>751</v>
      </c>
      <c r="C10" s="14" t="s">
        <v>3</v>
      </c>
      <c r="D10" s="15" t="s">
        <v>530</v>
      </c>
      <c r="E10" s="16" t="s">
        <v>566</v>
      </c>
      <c r="F10" s="18"/>
      <c r="G10" s="18"/>
      <c r="H10" s="50"/>
      <c r="J10" s="34" t="str">
        <f t="shared" si="0"/>
        <v>เด็กหญิงวรรณษา  ลาภจิตร</v>
      </c>
    </row>
    <row r="11" spans="1:14" ht="16.5" customHeight="1">
      <c r="A11" s="35">
        <v>6</v>
      </c>
      <c r="B11" s="17" t="s">
        <v>752</v>
      </c>
      <c r="C11" s="14" t="s">
        <v>3</v>
      </c>
      <c r="D11" s="15" t="s">
        <v>564</v>
      </c>
      <c r="E11" s="16" t="s">
        <v>128</v>
      </c>
      <c r="F11" s="18"/>
      <c r="G11" s="18"/>
      <c r="H11" s="50"/>
      <c r="J11" s="34" t="str">
        <f t="shared" si="0"/>
        <v>เด็กหญิงสาวิตรี  นุชแม้น</v>
      </c>
      <c r="N11" s="37"/>
    </row>
    <row r="12" spans="1:14" ht="16.5" customHeight="1">
      <c r="A12" s="35">
        <v>7</v>
      </c>
      <c r="B12" s="17" t="s">
        <v>754</v>
      </c>
      <c r="C12" s="14" t="s">
        <v>3</v>
      </c>
      <c r="D12" s="15" t="s">
        <v>562</v>
      </c>
      <c r="E12" s="16" t="s">
        <v>335</v>
      </c>
      <c r="F12" s="18"/>
      <c r="G12" s="18"/>
      <c r="H12" s="50"/>
      <c r="J12" s="34" t="str">
        <f t="shared" si="0"/>
        <v>เด็กหญิงอุสา  หงษ์ยนต์</v>
      </c>
    </row>
    <row r="13" spans="1:14" ht="16.5" customHeight="1">
      <c r="A13" s="35">
        <v>8</v>
      </c>
      <c r="B13" s="17" t="s">
        <v>755</v>
      </c>
      <c r="C13" s="14" t="s">
        <v>4</v>
      </c>
      <c r="D13" s="15" t="s">
        <v>589</v>
      </c>
      <c r="E13" s="16" t="s">
        <v>590</v>
      </c>
      <c r="F13" s="18"/>
      <c r="G13" s="18"/>
      <c r="H13" s="50"/>
      <c r="J13" s="34" t="str">
        <f t="shared" si="0"/>
        <v>เด็กชายเจตษฎา  กันอ่ำ</v>
      </c>
    </row>
    <row r="14" spans="1:14" ht="16.5" customHeight="1">
      <c r="A14" s="35">
        <v>9</v>
      </c>
      <c r="B14" s="17" t="s">
        <v>756</v>
      </c>
      <c r="C14" s="14" t="s">
        <v>4</v>
      </c>
      <c r="D14" s="15" t="s">
        <v>576</v>
      </c>
      <c r="E14" s="16" t="s">
        <v>577</v>
      </c>
      <c r="F14" s="18"/>
      <c r="G14" s="18"/>
      <c r="H14" s="50"/>
      <c r="J14" s="34" t="str">
        <f t="shared" si="0"/>
        <v>เด็กชายณัฐภูมิ  ไร่นุ่น</v>
      </c>
    </row>
    <row r="15" spans="1:14" ht="16.5" customHeight="1">
      <c r="A15" s="35">
        <v>10</v>
      </c>
      <c r="B15" s="17" t="s">
        <v>757</v>
      </c>
      <c r="C15" s="14" t="s">
        <v>4</v>
      </c>
      <c r="D15" s="15" t="s">
        <v>583</v>
      </c>
      <c r="E15" s="16" t="s">
        <v>584</v>
      </c>
      <c r="F15" s="18"/>
      <c r="G15" s="18"/>
      <c r="H15" s="50"/>
      <c r="J15" s="34" t="str">
        <f t="shared" si="0"/>
        <v>เด็กชายปิยทัศน์  โพธิ์ไกร</v>
      </c>
    </row>
    <row r="16" spans="1:14" ht="16.5" customHeight="1">
      <c r="A16" s="35">
        <v>11</v>
      </c>
      <c r="B16" s="17" t="s">
        <v>758</v>
      </c>
      <c r="C16" s="14" t="s">
        <v>4</v>
      </c>
      <c r="D16" s="15" t="s">
        <v>591</v>
      </c>
      <c r="E16" s="16" t="s">
        <v>592</v>
      </c>
      <c r="F16" s="18"/>
      <c r="G16" s="18"/>
      <c r="H16" s="50"/>
      <c r="J16" s="34" t="str">
        <f t="shared" si="0"/>
        <v>เด็กชายพุฒิพงศ์  หมั่นเขตกิจ</v>
      </c>
    </row>
    <row r="17" spans="1:10" ht="16.5" customHeight="1">
      <c r="A17" s="35">
        <v>12</v>
      </c>
      <c r="B17" s="17" t="s">
        <v>759</v>
      </c>
      <c r="C17" s="14" t="s">
        <v>4</v>
      </c>
      <c r="D17" s="15" t="s">
        <v>70</v>
      </c>
      <c r="E17" s="16" t="s">
        <v>681</v>
      </c>
      <c r="F17" s="18"/>
      <c r="G17" s="18"/>
      <c r="H17" s="50"/>
      <c r="J17" s="34" t="str">
        <f t="shared" si="0"/>
        <v>เด็กชายนันทวัฒน์  บุญเกษม</v>
      </c>
    </row>
    <row r="18" spans="1:10" ht="16.5" customHeight="1">
      <c r="A18" s="35">
        <v>13</v>
      </c>
      <c r="B18" s="17" t="s">
        <v>760</v>
      </c>
      <c r="C18" s="14" t="s">
        <v>4</v>
      </c>
      <c r="D18" s="15" t="s">
        <v>572</v>
      </c>
      <c r="E18" s="16" t="s">
        <v>573</v>
      </c>
      <c r="F18" s="36"/>
      <c r="G18" s="18"/>
      <c r="H18" s="50"/>
      <c r="J18" s="34" t="str">
        <f t="shared" si="0"/>
        <v>เด็กชายภพธรรม  รับเพ็ชร์</v>
      </c>
    </row>
    <row r="19" spans="1:10" ht="16.5" customHeight="1">
      <c r="A19" s="35">
        <v>14</v>
      </c>
      <c r="B19" s="17" t="s">
        <v>761</v>
      </c>
      <c r="C19" s="14" t="s">
        <v>4</v>
      </c>
      <c r="D19" s="15" t="s">
        <v>585</v>
      </c>
      <c r="E19" s="16" t="s">
        <v>586</v>
      </c>
      <c r="F19" s="36"/>
      <c r="G19" s="18"/>
      <c r="H19" s="50"/>
      <c r="J19" s="34" t="str">
        <f t="shared" si="0"/>
        <v>เด็กชายภัทรวรรธน์  พิมพขันธ์</v>
      </c>
    </row>
    <row r="20" spans="1:10" ht="16.5" customHeight="1">
      <c r="A20" s="35">
        <v>15</v>
      </c>
      <c r="B20" s="17" t="s">
        <v>762</v>
      </c>
      <c r="C20" s="14" t="s">
        <v>4</v>
      </c>
      <c r="D20" s="15" t="s">
        <v>317</v>
      </c>
      <c r="E20" s="16" t="s">
        <v>1515</v>
      </c>
      <c r="F20" s="36"/>
      <c r="G20" s="18"/>
      <c r="H20" s="50"/>
      <c r="J20" s="34" t="str">
        <f t="shared" si="0"/>
        <v>เด็กชายภาณุวัฒน์  พิพัฒน์งาม</v>
      </c>
    </row>
    <row r="21" spans="1:10" ht="16.5" customHeight="1">
      <c r="A21" s="35">
        <v>16</v>
      </c>
      <c r="B21" s="17" t="s">
        <v>763</v>
      </c>
      <c r="C21" s="14" t="s">
        <v>4</v>
      </c>
      <c r="D21" s="15" t="s">
        <v>581</v>
      </c>
      <c r="E21" s="16" t="s">
        <v>582</v>
      </c>
      <c r="F21" s="36"/>
      <c r="G21" s="18"/>
      <c r="H21" s="50"/>
      <c r="J21" s="34" t="str">
        <f t="shared" si="0"/>
        <v>เด็กชายอนันดา  แอธน</v>
      </c>
    </row>
    <row r="22" spans="1:10" ht="16.5" customHeight="1" thickBot="1">
      <c r="A22" s="38">
        <v>17</v>
      </c>
      <c r="B22" s="39" t="s">
        <v>764</v>
      </c>
      <c r="C22" s="40" t="s">
        <v>4</v>
      </c>
      <c r="D22" s="41" t="s">
        <v>578</v>
      </c>
      <c r="E22" s="42" t="s">
        <v>579</v>
      </c>
      <c r="F22" s="63"/>
      <c r="G22" s="43"/>
      <c r="H22" s="57"/>
      <c r="J22" s="34" t="str">
        <f t="shared" si="0"/>
        <v>เด็กชายอาทิตย์ทัศน์  บุญพูลเกิด</v>
      </c>
    </row>
    <row r="23" spans="1:10" ht="16.5" customHeight="1">
      <c r="A23" s="27">
        <v>18</v>
      </c>
      <c r="B23" s="28" t="s">
        <v>765</v>
      </c>
      <c r="C23" s="29" t="s">
        <v>3</v>
      </c>
      <c r="D23" s="30" t="s">
        <v>43</v>
      </c>
      <c r="E23" s="31" t="s">
        <v>588</v>
      </c>
      <c r="F23" s="32"/>
      <c r="G23" s="65"/>
      <c r="H23" s="66"/>
      <c r="J23" s="34" t="str">
        <f t="shared" si="0"/>
        <v>เด็กหญิงจิราพร  ภู่สงค์</v>
      </c>
    </row>
    <row r="24" spans="1:10" ht="16.5" customHeight="1">
      <c r="A24" s="35">
        <v>19</v>
      </c>
      <c r="B24" s="17" t="s">
        <v>766</v>
      </c>
      <c r="C24" s="14" t="s">
        <v>3</v>
      </c>
      <c r="D24" s="15" t="s">
        <v>91</v>
      </c>
      <c r="E24" s="16" t="s">
        <v>580</v>
      </c>
      <c r="F24" s="36"/>
      <c r="G24" s="18"/>
      <c r="H24" s="50"/>
      <c r="J24" s="34" t="str">
        <f t="shared" si="0"/>
        <v>เด็กหญิงฐิติมา  ฟักทอง</v>
      </c>
    </row>
    <row r="25" spans="1:10" ht="16.5" customHeight="1">
      <c r="A25" s="35">
        <v>20</v>
      </c>
      <c r="B25" s="9" t="s">
        <v>768</v>
      </c>
      <c r="C25" s="10" t="s">
        <v>3</v>
      </c>
      <c r="D25" s="11" t="s">
        <v>111</v>
      </c>
      <c r="E25" s="12" t="s">
        <v>571</v>
      </c>
      <c r="F25" s="64"/>
      <c r="G25" s="13"/>
      <c r="H25" s="51"/>
      <c r="J25" s="34" t="str">
        <f t="shared" si="0"/>
        <v>เด็กหญิงวิลาสินี  วาระจิตร</v>
      </c>
    </row>
    <row r="26" spans="1:10" ht="16.5" customHeight="1">
      <c r="A26" s="35">
        <v>21</v>
      </c>
      <c r="B26" s="9" t="s">
        <v>769</v>
      </c>
      <c r="C26" s="10" t="s">
        <v>3</v>
      </c>
      <c r="D26" s="11" t="s">
        <v>587</v>
      </c>
      <c r="E26" s="12" t="s">
        <v>153</v>
      </c>
      <c r="F26" s="64"/>
      <c r="G26" s="13"/>
      <c r="H26" s="51"/>
      <c r="J26" s="34" t="str">
        <f t="shared" si="0"/>
        <v>เด็กหญิงสาวิตตรี  สุขเกษม</v>
      </c>
    </row>
    <row r="27" spans="1:10" ht="16.5" customHeight="1">
      <c r="A27" s="35">
        <v>22</v>
      </c>
      <c r="B27" s="17" t="s">
        <v>770</v>
      </c>
      <c r="C27" s="14" t="s">
        <v>3</v>
      </c>
      <c r="D27" s="15" t="s">
        <v>570</v>
      </c>
      <c r="E27" s="16" t="s">
        <v>22</v>
      </c>
      <c r="F27" s="36"/>
      <c r="G27" s="18"/>
      <c r="H27" s="50"/>
      <c r="J27" s="34" t="str">
        <f t="shared" si="0"/>
        <v>เด็กหญิงสุวรรณวลี  ปักษาสุข</v>
      </c>
    </row>
    <row r="28" spans="1:10" ht="16.5" customHeight="1">
      <c r="A28" s="35">
        <v>23</v>
      </c>
      <c r="B28" s="17" t="s">
        <v>771</v>
      </c>
      <c r="C28" s="14" t="s">
        <v>3</v>
      </c>
      <c r="D28" s="15" t="s">
        <v>605</v>
      </c>
      <c r="E28" s="16" t="s">
        <v>600</v>
      </c>
      <c r="F28" s="36"/>
      <c r="G28" s="18"/>
      <c r="H28" s="50"/>
      <c r="J28" s="34" t="str">
        <f t="shared" si="0"/>
        <v>เด็กหญิงกัณณิกา  พูนพิทักษ์</v>
      </c>
    </row>
    <row r="29" spans="1:10" ht="16.5" customHeight="1">
      <c r="A29" s="35">
        <v>24</v>
      </c>
      <c r="B29" s="17" t="s">
        <v>772</v>
      </c>
      <c r="C29" s="14" t="s">
        <v>3</v>
      </c>
      <c r="D29" s="15" t="s">
        <v>595</v>
      </c>
      <c r="E29" s="16" t="s">
        <v>596</v>
      </c>
      <c r="F29" s="36"/>
      <c r="G29" s="18"/>
      <c r="H29" s="50"/>
      <c r="J29" s="34" t="str">
        <f t="shared" si="0"/>
        <v>เด็กหญิงจิตรารัตน์  ทองคำเปลว</v>
      </c>
    </row>
    <row r="30" spans="1:10" ht="16.5" customHeight="1">
      <c r="A30" s="35">
        <v>25</v>
      </c>
      <c r="B30" s="17" t="s">
        <v>773</v>
      </c>
      <c r="C30" s="14" t="s">
        <v>3</v>
      </c>
      <c r="D30" s="15" t="s">
        <v>602</v>
      </c>
      <c r="E30" s="16" t="s">
        <v>320</v>
      </c>
      <c r="F30" s="36"/>
      <c r="G30" s="18"/>
      <c r="H30" s="50"/>
      <c r="J30" s="34" t="str">
        <f t="shared" si="0"/>
        <v>เด็กหญิงชนกนันท์  เพชรเทียม</v>
      </c>
    </row>
    <row r="31" spans="1:10" ht="16.5" customHeight="1">
      <c r="A31" s="35">
        <v>26</v>
      </c>
      <c r="B31" s="17" t="s">
        <v>774</v>
      </c>
      <c r="C31" s="14" t="s">
        <v>3</v>
      </c>
      <c r="D31" s="15" t="s">
        <v>567</v>
      </c>
      <c r="E31" s="16" t="s">
        <v>15</v>
      </c>
      <c r="F31" s="36"/>
      <c r="G31" s="18"/>
      <c r="H31" s="50"/>
      <c r="J31" s="34" t="str">
        <f t="shared" si="0"/>
        <v>เด็กหญิงชาลิสา  อ่อนกล้า</v>
      </c>
    </row>
    <row r="32" spans="1:10" ht="16.5" customHeight="1">
      <c r="A32" s="35">
        <v>27</v>
      </c>
      <c r="B32" s="17" t="s">
        <v>776</v>
      </c>
      <c r="C32" s="14" t="s">
        <v>3</v>
      </c>
      <c r="D32" s="15" t="s">
        <v>598</v>
      </c>
      <c r="E32" s="16" t="s">
        <v>599</v>
      </c>
      <c r="F32" s="36"/>
      <c r="G32" s="18"/>
      <c r="H32" s="50"/>
      <c r="J32" s="34" t="str">
        <f t="shared" si="0"/>
        <v>เด็กหญิงมาริสา  คำจริง</v>
      </c>
    </row>
    <row r="33" spans="1:10" ht="16.5" customHeight="1">
      <c r="A33" s="35">
        <v>28</v>
      </c>
      <c r="B33" s="17" t="s">
        <v>777</v>
      </c>
      <c r="C33" s="14" t="s">
        <v>3</v>
      </c>
      <c r="D33" s="15" t="s">
        <v>505</v>
      </c>
      <c r="E33" s="16" t="s">
        <v>65</v>
      </c>
      <c r="F33" s="36"/>
      <c r="G33" s="18"/>
      <c r="H33" s="50"/>
      <c r="J33" s="34" t="str">
        <f t="shared" si="0"/>
        <v>เด็กหญิงสุพัตรา  หลงฉิม</v>
      </c>
    </row>
    <row r="34" spans="1:10" ht="16.5" customHeight="1">
      <c r="A34" s="35">
        <v>29</v>
      </c>
      <c r="B34" s="17" t="s">
        <v>778</v>
      </c>
      <c r="C34" s="14" t="s">
        <v>3</v>
      </c>
      <c r="D34" s="15" t="s">
        <v>505</v>
      </c>
      <c r="E34" s="16" t="s">
        <v>600</v>
      </c>
      <c r="F34" s="36"/>
      <c r="G34" s="18"/>
      <c r="H34" s="50"/>
      <c r="J34" s="34" t="str">
        <f t="shared" si="0"/>
        <v>เด็กหญิงสุพัตรา  พูนพิทักษ์</v>
      </c>
    </row>
    <row r="35" spans="1:10" ht="16.5" customHeight="1">
      <c r="A35" s="35">
        <v>30</v>
      </c>
      <c r="B35" s="17" t="s">
        <v>779</v>
      </c>
      <c r="C35" s="14" t="s">
        <v>3</v>
      </c>
      <c r="D35" s="15" t="s">
        <v>603</v>
      </c>
      <c r="E35" s="16" t="s">
        <v>604</v>
      </c>
      <c r="F35" s="36"/>
      <c r="G35" s="18"/>
      <c r="H35" s="50"/>
      <c r="J35" s="34" t="str">
        <f t="shared" si="0"/>
        <v>เด็กหญิงสุรัชนา  สวนสุวรรณ</v>
      </c>
    </row>
    <row r="36" spans="1:10" ht="16.5" customHeight="1">
      <c r="A36" s="35">
        <v>31</v>
      </c>
      <c r="B36" s="17" t="s">
        <v>780</v>
      </c>
      <c r="C36" s="14" t="s">
        <v>3</v>
      </c>
      <c r="D36" s="15" t="s">
        <v>593</v>
      </c>
      <c r="E36" s="16" t="s">
        <v>594</v>
      </c>
      <c r="F36" s="36"/>
      <c r="G36" s="18"/>
      <c r="H36" s="50"/>
      <c r="J36" s="34" t="str">
        <f t="shared" si="0"/>
        <v>เด็กหญิงอัมพิกา  แก้วบัวดี</v>
      </c>
    </row>
    <row r="37" spans="1:10" ht="16.5" customHeight="1">
      <c r="A37" s="35">
        <v>32</v>
      </c>
      <c r="B37" s="17" t="s">
        <v>1160</v>
      </c>
      <c r="C37" s="14" t="s">
        <v>3</v>
      </c>
      <c r="D37" s="15" t="s">
        <v>1021</v>
      </c>
      <c r="E37" s="16" t="s">
        <v>1022</v>
      </c>
      <c r="F37" s="36"/>
      <c r="G37" s="18"/>
      <c r="H37" s="50"/>
      <c r="J37" s="34" t="str">
        <f t="shared" si="0"/>
        <v>เด็กหญิงณัฐชยา  หารวิเชียร</v>
      </c>
    </row>
    <row r="38" spans="1:10" ht="16.5" customHeight="1">
      <c r="A38" s="35">
        <v>33</v>
      </c>
      <c r="B38" s="17" t="s">
        <v>1161</v>
      </c>
      <c r="C38" s="14" t="s">
        <v>3</v>
      </c>
      <c r="D38" s="15" t="s">
        <v>1023</v>
      </c>
      <c r="E38" s="16" t="s">
        <v>1024</v>
      </c>
      <c r="F38" s="36"/>
      <c r="G38" s="18"/>
      <c r="H38" s="50"/>
      <c r="J38" s="34" t="str">
        <f t="shared" si="0"/>
        <v>เด็กหญิงวรินทรา  แข็งธัญการ</v>
      </c>
    </row>
    <row r="39" spans="1:10" ht="16.5" customHeight="1">
      <c r="A39" s="35">
        <v>34</v>
      </c>
      <c r="B39" s="17" t="s">
        <v>781</v>
      </c>
      <c r="C39" s="14" t="s">
        <v>3</v>
      </c>
      <c r="D39" s="15" t="s">
        <v>24</v>
      </c>
      <c r="E39" s="16" t="s">
        <v>601</v>
      </c>
      <c r="F39" s="36"/>
      <c r="G39" s="18"/>
      <c r="H39" s="50"/>
      <c r="J39" s="34" t="str">
        <f>C39&amp;D39&amp;"  "&amp;E39</f>
        <v>เด็กหญิงอารีรัตน์  เกณเกตุกรณ์</v>
      </c>
    </row>
    <row r="40" spans="1:10" ht="16.5" customHeight="1">
      <c r="A40" s="35">
        <v>35</v>
      </c>
      <c r="B40" s="17" t="s">
        <v>1650</v>
      </c>
      <c r="C40" s="14" t="s">
        <v>3</v>
      </c>
      <c r="D40" s="15" t="s">
        <v>1655</v>
      </c>
      <c r="E40" s="16" t="s">
        <v>1656</v>
      </c>
      <c r="F40" s="36" t="s">
        <v>1657</v>
      </c>
      <c r="G40" s="18"/>
      <c r="H40" s="50"/>
      <c r="J40" s="34" t="str">
        <f>C40&amp;D40&amp;"  "&amp;E40</f>
        <v>เด็กหญิงแพรพิไล  สิงห์ใส</v>
      </c>
    </row>
    <row r="41" spans="1:10" ht="15.95" customHeight="1">
      <c r="A41" s="67">
        <v>35</v>
      </c>
      <c r="B41" s="68" t="s">
        <v>749</v>
      </c>
      <c r="C41" s="69" t="s">
        <v>3</v>
      </c>
      <c r="D41" s="70" t="s">
        <v>79</v>
      </c>
      <c r="E41" s="71" t="s">
        <v>292</v>
      </c>
      <c r="F41" s="112" t="s">
        <v>858</v>
      </c>
      <c r="G41" s="113"/>
      <c r="H41" s="114"/>
      <c r="J41" s="34" t="str">
        <f t="shared" si="0"/>
        <v>เด็กหญิงทิพวรรณ  แก้วสุข</v>
      </c>
    </row>
    <row r="42" spans="1:10" ht="15.95" customHeight="1">
      <c r="A42" s="58">
        <v>36</v>
      </c>
      <c r="B42" s="59" t="s">
        <v>753</v>
      </c>
      <c r="C42" s="60" t="s">
        <v>3</v>
      </c>
      <c r="D42" s="61" t="s">
        <v>505</v>
      </c>
      <c r="E42" s="62" t="s">
        <v>565</v>
      </c>
      <c r="F42" s="109" t="s">
        <v>858</v>
      </c>
      <c r="G42" s="110"/>
      <c r="H42" s="111"/>
      <c r="J42" s="34" t="str">
        <f t="shared" si="0"/>
        <v>เด็กหญิงสุพัตรา  เมืองแทน</v>
      </c>
    </row>
    <row r="43" spans="1:10" ht="15.95" customHeight="1">
      <c r="A43" s="58">
        <v>37</v>
      </c>
      <c r="B43" s="59" t="s">
        <v>701</v>
      </c>
      <c r="C43" s="60" t="s">
        <v>4</v>
      </c>
      <c r="D43" s="61" t="s">
        <v>850</v>
      </c>
      <c r="E43" s="62" t="s">
        <v>325</v>
      </c>
      <c r="F43" s="109" t="s">
        <v>858</v>
      </c>
      <c r="G43" s="110"/>
      <c r="H43" s="111"/>
      <c r="J43" s="34" t="str">
        <f t="shared" si="0"/>
        <v>เด็กชายวัฒนา  ธาระวุฒิ</v>
      </c>
    </row>
    <row r="44" spans="1:10" ht="15.95" customHeight="1">
      <c r="A44" s="58">
        <v>38</v>
      </c>
      <c r="B44" s="59" t="s">
        <v>767</v>
      </c>
      <c r="C44" s="60" t="s">
        <v>3</v>
      </c>
      <c r="D44" s="61" t="s">
        <v>574</v>
      </c>
      <c r="E44" s="62" t="s">
        <v>575</v>
      </c>
      <c r="F44" s="109" t="s">
        <v>858</v>
      </c>
      <c r="G44" s="110"/>
      <c r="H44" s="111"/>
      <c r="J44" s="34" t="str">
        <f t="shared" si="0"/>
        <v>เด็กหญิงเพชรอัมพร  พาสมบูรณ์</v>
      </c>
    </row>
    <row r="45" spans="1:10" ht="15.95" customHeight="1">
      <c r="A45" s="58">
        <v>39</v>
      </c>
      <c r="B45" s="59" t="s">
        <v>746</v>
      </c>
      <c r="C45" s="60" t="s">
        <v>3</v>
      </c>
      <c r="D45" s="61" t="s">
        <v>49</v>
      </c>
      <c r="E45" s="62" t="s">
        <v>569</v>
      </c>
      <c r="F45" s="109" t="s">
        <v>858</v>
      </c>
      <c r="G45" s="110"/>
      <c r="H45" s="111"/>
      <c r="J45" s="34" t="str">
        <f t="shared" si="0"/>
        <v>เด็กหญิงกนกวรรณ  ใจเงิน</v>
      </c>
    </row>
    <row r="46" spans="1:10" ht="15.95" customHeight="1">
      <c r="A46" s="58">
        <v>40</v>
      </c>
      <c r="B46" s="59" t="s">
        <v>775</v>
      </c>
      <c r="C46" s="60" t="s">
        <v>3</v>
      </c>
      <c r="D46" s="61" t="s">
        <v>597</v>
      </c>
      <c r="E46" s="62" t="s">
        <v>278</v>
      </c>
      <c r="F46" s="109" t="s">
        <v>858</v>
      </c>
      <c r="G46" s="110"/>
      <c r="H46" s="111"/>
      <c r="J46" s="34" t="str">
        <f t="shared" si="0"/>
        <v>เด็กหญิงธนาภรณ์  จันทร์ทอง</v>
      </c>
    </row>
  </sheetData>
  <mergeCells count="9">
    <mergeCell ref="F44:H44"/>
    <mergeCell ref="F45:H45"/>
    <mergeCell ref="F46:H46"/>
    <mergeCell ref="B1:G1"/>
    <mergeCell ref="B2:G2"/>
    <mergeCell ref="C5:E5"/>
    <mergeCell ref="F41:H41"/>
    <mergeCell ref="F42:H42"/>
    <mergeCell ref="F43:H43"/>
  </mergeCells>
  <pageMargins left="0.59055118110236227" right="0.19685039370078741" top="0.39370078740157483" bottom="0.11811023622047245" header="3.937007874015748E-2" footer="3.937007874015748E-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5B830-E19F-48AC-9DE6-81CB5C844B76}">
  <dimension ref="A1:N46"/>
  <sheetViews>
    <sheetView view="pageBreakPreview" topLeftCell="A49" zoomScale="130" zoomScaleNormal="130" zoomScaleSheetLayoutView="130" workbookViewId="0">
      <selection activeCell="E46" sqref="E46"/>
    </sheetView>
  </sheetViews>
  <sheetFormatPr defaultColWidth="9" defaultRowHeight="15"/>
  <cols>
    <col min="1" max="1" width="4.5703125" style="2" customWidth="1"/>
    <col min="2" max="2" width="8.28515625" style="2" customWidth="1"/>
    <col min="3" max="3" width="6.5703125" style="2" customWidth="1"/>
    <col min="4" max="4" width="9.28515625" style="2" customWidth="1"/>
    <col min="5" max="5" width="12.5703125" style="2" customWidth="1"/>
    <col min="6" max="8" width="15.140625" style="2" customWidth="1"/>
    <col min="9" max="9" width="5.28515625" style="2" customWidth="1"/>
    <col min="10" max="10" width="22.7109375" style="2" customWidth="1"/>
    <col min="11" max="16384" width="9" style="2"/>
  </cols>
  <sheetData>
    <row r="1" spans="1:14" ht="21">
      <c r="B1" s="87" t="s">
        <v>1489</v>
      </c>
      <c r="C1" s="87"/>
      <c r="D1" s="87"/>
      <c r="E1" s="87"/>
      <c r="F1" s="87"/>
      <c r="G1" s="87"/>
      <c r="H1" s="5"/>
    </row>
    <row r="2" spans="1:14" ht="21">
      <c r="A2" s="5"/>
      <c r="B2" s="87" t="s">
        <v>1493</v>
      </c>
      <c r="C2" s="87"/>
      <c r="D2" s="87"/>
      <c r="E2" s="87"/>
      <c r="F2" s="87"/>
      <c r="G2" s="87"/>
      <c r="H2" s="5"/>
    </row>
    <row r="3" spans="1:14" ht="21">
      <c r="A3" s="21" t="s">
        <v>1490</v>
      </c>
      <c r="B3" s="22"/>
      <c r="C3" s="4" t="s">
        <v>1651</v>
      </c>
      <c r="D3" s="1"/>
      <c r="E3" s="1"/>
      <c r="F3" s="1"/>
      <c r="G3" s="1"/>
      <c r="H3" s="1"/>
    </row>
    <row r="4" spans="1:14" ht="5.25" customHeight="1" thickBot="1">
      <c r="A4" s="1"/>
      <c r="B4" s="3"/>
      <c r="D4" s="1"/>
      <c r="E4" s="1"/>
      <c r="F4" s="1"/>
      <c r="H4" s="1"/>
    </row>
    <row r="5" spans="1:14" s="6" customFormat="1" ht="59.25" customHeight="1" thickBot="1">
      <c r="A5" s="24" t="s">
        <v>2</v>
      </c>
      <c r="B5" s="25" t="s">
        <v>1</v>
      </c>
      <c r="C5" s="88" t="s">
        <v>0</v>
      </c>
      <c r="D5" s="89"/>
      <c r="E5" s="90"/>
      <c r="F5" s="73"/>
      <c r="G5" s="26"/>
      <c r="H5" s="26"/>
    </row>
    <row r="6" spans="1:14" s="20" customFormat="1" ht="15.95" customHeight="1">
      <c r="A6" s="27">
        <v>1</v>
      </c>
      <c r="B6" s="28" t="s">
        <v>782</v>
      </c>
      <c r="C6" s="29" t="s">
        <v>123</v>
      </c>
      <c r="D6" s="30" t="s">
        <v>629</v>
      </c>
      <c r="E6" s="31" t="s">
        <v>630</v>
      </c>
      <c r="F6" s="32"/>
      <c r="G6" s="32"/>
      <c r="H6" s="49"/>
      <c r="J6" s="34" t="str">
        <f>C6&amp;D6&amp;"  "&amp;E6</f>
        <v>นายกรรชัย  สุขศรี</v>
      </c>
    </row>
    <row r="7" spans="1:14" ht="15.95" customHeight="1">
      <c r="A7" s="35">
        <v>2</v>
      </c>
      <c r="B7" s="17" t="s">
        <v>783</v>
      </c>
      <c r="C7" s="14" t="s">
        <v>4</v>
      </c>
      <c r="D7" s="15" t="s">
        <v>104</v>
      </c>
      <c r="E7" s="16" t="s">
        <v>620</v>
      </c>
      <c r="F7" s="36"/>
      <c r="G7" s="36"/>
      <c r="H7" s="50"/>
      <c r="J7" s="34" t="str">
        <f t="shared" ref="J7:J46" si="0">C7&amp;D7&amp;"  "&amp;E7</f>
        <v>เด็กชายณัฐพงศ์  ตรีบุตรา</v>
      </c>
    </row>
    <row r="8" spans="1:14" ht="15.95" customHeight="1">
      <c r="A8" s="35">
        <v>3</v>
      </c>
      <c r="B8" s="17" t="s">
        <v>785</v>
      </c>
      <c r="C8" s="14" t="s">
        <v>4</v>
      </c>
      <c r="D8" s="15" t="s">
        <v>621</v>
      </c>
      <c r="E8" s="16" t="s">
        <v>622</v>
      </c>
      <c r="F8" s="36"/>
      <c r="G8" s="36"/>
      <c r="H8" s="50"/>
      <c r="J8" s="34" t="str">
        <f t="shared" si="0"/>
        <v>เด็กชายเทวกฤต  ไหมศรี</v>
      </c>
    </row>
    <row r="9" spans="1:14" ht="15.95" customHeight="1">
      <c r="A9" s="35">
        <v>4</v>
      </c>
      <c r="B9" s="17" t="s">
        <v>786</v>
      </c>
      <c r="C9" s="14" t="s">
        <v>123</v>
      </c>
      <c r="D9" s="15" t="s">
        <v>16</v>
      </c>
      <c r="E9" s="16" t="s">
        <v>615</v>
      </c>
      <c r="F9" s="36"/>
      <c r="G9" s="18"/>
      <c r="H9" s="50"/>
      <c r="J9" s="34" t="str">
        <f t="shared" si="0"/>
        <v>นายธีรภัทร  ฉิมแป้น</v>
      </c>
    </row>
    <row r="10" spans="1:14" ht="15.95" customHeight="1">
      <c r="A10" s="35">
        <v>5</v>
      </c>
      <c r="B10" s="17" t="s">
        <v>787</v>
      </c>
      <c r="C10" s="14" t="s">
        <v>4</v>
      </c>
      <c r="D10" s="15" t="s">
        <v>609</v>
      </c>
      <c r="E10" s="16" t="s">
        <v>610</v>
      </c>
      <c r="F10" s="18"/>
      <c r="G10" s="18"/>
      <c r="H10" s="50"/>
      <c r="J10" s="34" t="str">
        <f t="shared" si="0"/>
        <v>เด็กชายนรรภพ  พิมพา</v>
      </c>
    </row>
    <row r="11" spans="1:14" ht="15.95" customHeight="1">
      <c r="A11" s="35">
        <v>6</v>
      </c>
      <c r="B11" s="17" t="s">
        <v>789</v>
      </c>
      <c r="C11" s="14" t="s">
        <v>4</v>
      </c>
      <c r="D11" s="15" t="s">
        <v>616</v>
      </c>
      <c r="E11" s="16" t="s">
        <v>617</v>
      </c>
      <c r="F11" s="18"/>
      <c r="G11" s="18"/>
      <c r="H11" s="50"/>
      <c r="J11" s="34" t="str">
        <f t="shared" si="0"/>
        <v>เด็กชายพีระพงษ์  ปาละสอน</v>
      </c>
      <c r="N11" s="37"/>
    </row>
    <row r="12" spans="1:14" ht="15.95" customHeight="1">
      <c r="A12" s="35">
        <v>7</v>
      </c>
      <c r="B12" s="17" t="s">
        <v>790</v>
      </c>
      <c r="C12" s="14" t="s">
        <v>4</v>
      </c>
      <c r="D12" s="15" t="s">
        <v>613</v>
      </c>
      <c r="E12" s="16" t="s">
        <v>614</v>
      </c>
      <c r="F12" s="18"/>
      <c r="G12" s="18"/>
      <c r="H12" s="50"/>
      <c r="J12" s="34" t="str">
        <f t="shared" si="0"/>
        <v>เด็กชายวิษณุ  ยมนา</v>
      </c>
    </row>
    <row r="13" spans="1:14" ht="15.95" customHeight="1">
      <c r="A13" s="35">
        <v>8</v>
      </c>
      <c r="B13" s="17" t="s">
        <v>791</v>
      </c>
      <c r="C13" s="14" t="s">
        <v>4</v>
      </c>
      <c r="D13" s="15" t="s">
        <v>611</v>
      </c>
      <c r="E13" s="16" t="s">
        <v>612</v>
      </c>
      <c r="F13" s="18"/>
      <c r="G13" s="18"/>
      <c r="H13" s="50"/>
      <c r="J13" s="34" t="str">
        <f t="shared" si="0"/>
        <v>เด็กชายศิริวัฒน์  ปานกรด</v>
      </c>
    </row>
    <row r="14" spans="1:14" ht="15.95" customHeight="1">
      <c r="A14" s="35">
        <v>9</v>
      </c>
      <c r="B14" s="17" t="s">
        <v>794</v>
      </c>
      <c r="C14" s="14" t="s">
        <v>3</v>
      </c>
      <c r="D14" s="15" t="s">
        <v>625</v>
      </c>
      <c r="E14" s="16" t="s">
        <v>656</v>
      </c>
      <c r="F14" s="18"/>
      <c r="G14" s="18"/>
      <c r="H14" s="50"/>
      <c r="J14" s="34" t="str">
        <f t="shared" si="0"/>
        <v>เด็กหญิงกัญชพร  ทาวงศ์ษา</v>
      </c>
    </row>
    <row r="15" spans="1:14" ht="15.95" customHeight="1">
      <c r="A15" s="35">
        <v>10</v>
      </c>
      <c r="B15" s="17" t="s">
        <v>795</v>
      </c>
      <c r="C15" s="14" t="s">
        <v>3</v>
      </c>
      <c r="D15" s="15" t="s">
        <v>208</v>
      </c>
      <c r="E15" s="16" t="s">
        <v>584</v>
      </c>
      <c r="F15" s="18"/>
      <c r="G15" s="18"/>
      <c r="H15" s="50"/>
      <c r="J15" s="34" t="str">
        <f t="shared" si="0"/>
        <v>เด็กหญิงจารุวรรณ  โพธิ์ไกร</v>
      </c>
    </row>
    <row r="16" spans="1:14" ht="15.95" customHeight="1">
      <c r="A16" s="35">
        <v>11</v>
      </c>
      <c r="B16" s="17" t="s">
        <v>796</v>
      </c>
      <c r="C16" s="14" t="s">
        <v>3</v>
      </c>
      <c r="D16" s="15" t="s">
        <v>91</v>
      </c>
      <c r="E16" s="16" t="s">
        <v>608</v>
      </c>
      <c r="F16" s="18"/>
      <c r="G16" s="18"/>
      <c r="H16" s="50"/>
      <c r="J16" s="34" t="str">
        <f t="shared" si="0"/>
        <v>เด็กหญิงฐิติมา  คำอินทร์</v>
      </c>
    </row>
    <row r="17" spans="1:10" ht="15.95" customHeight="1">
      <c r="A17" s="35">
        <v>12</v>
      </c>
      <c r="B17" s="17" t="s">
        <v>797</v>
      </c>
      <c r="C17" s="14" t="s">
        <v>3</v>
      </c>
      <c r="D17" s="15" t="s">
        <v>852</v>
      </c>
      <c r="E17" s="16" t="s">
        <v>72</v>
      </c>
      <c r="F17" s="36"/>
      <c r="G17" s="18"/>
      <c r="H17" s="50"/>
      <c r="J17" s="34" t="str">
        <f t="shared" si="0"/>
        <v>เด็กหญิงณิชนันน์  พุ่มใย</v>
      </c>
    </row>
    <row r="18" spans="1:10" ht="15.95" customHeight="1">
      <c r="A18" s="35">
        <v>13</v>
      </c>
      <c r="B18" s="17" t="s">
        <v>798</v>
      </c>
      <c r="C18" s="14" t="s">
        <v>3</v>
      </c>
      <c r="D18" s="15" t="s">
        <v>659</v>
      </c>
      <c r="E18" s="16" t="s">
        <v>627</v>
      </c>
      <c r="F18" s="36"/>
      <c r="G18" s="18"/>
      <c r="H18" s="50"/>
      <c r="J18" s="34" t="str">
        <f t="shared" si="0"/>
        <v>เด็กหญิงนภากร  ไก่แก้ว</v>
      </c>
    </row>
    <row r="19" spans="1:10" ht="15.95" customHeight="1">
      <c r="A19" s="35">
        <v>14</v>
      </c>
      <c r="B19" s="9" t="s">
        <v>799</v>
      </c>
      <c r="C19" s="10" t="s">
        <v>125</v>
      </c>
      <c r="D19" s="11" t="s">
        <v>60</v>
      </c>
      <c r="E19" s="12" t="s">
        <v>628</v>
      </c>
      <c r="F19" s="64"/>
      <c r="G19" s="13"/>
      <c r="H19" s="51"/>
      <c r="J19" s="34" t="str">
        <f t="shared" si="0"/>
        <v>นางสาวสุจิตรา  สารี</v>
      </c>
    </row>
    <row r="20" spans="1:10" ht="15.95" customHeight="1">
      <c r="A20" s="35">
        <v>15</v>
      </c>
      <c r="B20" s="17" t="s">
        <v>800</v>
      </c>
      <c r="C20" s="10" t="s">
        <v>125</v>
      </c>
      <c r="D20" s="15" t="s">
        <v>618</v>
      </c>
      <c r="E20" s="16" t="s">
        <v>619</v>
      </c>
      <c r="F20" s="36"/>
      <c r="G20" s="18"/>
      <c r="H20" s="50"/>
      <c r="J20" s="34" t="str">
        <f t="shared" si="0"/>
        <v>นางสาวอานิตยา  โพธิศูนย์</v>
      </c>
    </row>
    <row r="21" spans="1:10" ht="15.95" customHeight="1">
      <c r="A21" s="35">
        <v>16</v>
      </c>
      <c r="B21" s="17" t="s">
        <v>801</v>
      </c>
      <c r="C21" s="14" t="s">
        <v>3</v>
      </c>
      <c r="D21" s="15" t="s">
        <v>660</v>
      </c>
      <c r="E21" s="16" t="s">
        <v>626</v>
      </c>
      <c r="F21" s="36"/>
      <c r="G21" s="18"/>
      <c r="H21" s="50"/>
      <c r="J21" s="34" t="str">
        <f t="shared" si="0"/>
        <v>เด็กหญิงอาภัสชา  ใจมั่น</v>
      </c>
    </row>
    <row r="22" spans="1:10" ht="15.95" customHeight="1" thickBot="1">
      <c r="A22" s="38">
        <v>17</v>
      </c>
      <c r="B22" s="39" t="s">
        <v>802</v>
      </c>
      <c r="C22" s="40" t="s">
        <v>3</v>
      </c>
      <c r="D22" s="41" t="s">
        <v>296</v>
      </c>
      <c r="E22" s="42" t="s">
        <v>626</v>
      </c>
      <c r="F22" s="63"/>
      <c r="G22" s="43"/>
      <c r="H22" s="57"/>
      <c r="J22" s="34" t="str">
        <f t="shared" si="0"/>
        <v>เด็กหญิงอารยา  ใจมั่น</v>
      </c>
    </row>
    <row r="23" spans="1:10" ht="15.95" customHeight="1">
      <c r="A23" s="19">
        <v>18</v>
      </c>
      <c r="B23" s="9" t="s">
        <v>793</v>
      </c>
      <c r="C23" s="10" t="s">
        <v>3</v>
      </c>
      <c r="D23" s="11" t="s">
        <v>171</v>
      </c>
      <c r="E23" s="12" t="s">
        <v>627</v>
      </c>
      <c r="F23" s="64"/>
      <c r="G23" s="13"/>
      <c r="H23" s="51"/>
      <c r="J23" s="34" t="str">
        <f t="shared" si="0"/>
        <v>เด็กหญิงกรรณิการ์  ไก่แก้ว</v>
      </c>
    </row>
    <row r="24" spans="1:10" ht="15.95" customHeight="1">
      <c r="A24" s="35">
        <v>19</v>
      </c>
      <c r="B24" s="17" t="s">
        <v>821</v>
      </c>
      <c r="C24" s="14" t="s">
        <v>3</v>
      </c>
      <c r="D24" s="15" t="s">
        <v>33</v>
      </c>
      <c r="E24" s="16" t="s">
        <v>26</v>
      </c>
      <c r="F24" s="36"/>
      <c r="G24" s="18"/>
      <c r="H24" s="50"/>
      <c r="J24" s="34" t="str">
        <f t="shared" si="0"/>
        <v>เด็กหญิงเกตุแก้ว  ขาวจุ้ย</v>
      </c>
    </row>
    <row r="25" spans="1:10" ht="15.95" customHeight="1">
      <c r="A25" s="35">
        <v>20</v>
      </c>
      <c r="B25" s="17" t="s">
        <v>803</v>
      </c>
      <c r="C25" s="14" t="s">
        <v>4</v>
      </c>
      <c r="D25" s="15" t="s">
        <v>638</v>
      </c>
      <c r="E25" s="16" t="s">
        <v>272</v>
      </c>
      <c r="F25" s="36"/>
      <c r="G25" s="18"/>
      <c r="H25" s="50"/>
      <c r="J25" s="34" t="str">
        <f t="shared" si="0"/>
        <v>เด็กชายกำแพง  แสนเพียรดี</v>
      </c>
    </row>
    <row r="26" spans="1:10" ht="15.95" customHeight="1">
      <c r="A26" s="35">
        <v>21</v>
      </c>
      <c r="B26" s="17" t="s">
        <v>804</v>
      </c>
      <c r="C26" s="14" t="s">
        <v>4</v>
      </c>
      <c r="D26" s="15" t="s">
        <v>487</v>
      </c>
      <c r="E26" s="16" t="s">
        <v>44</v>
      </c>
      <c r="F26" s="36"/>
      <c r="G26" s="18"/>
      <c r="H26" s="50"/>
      <c r="J26" s="34" t="str">
        <f t="shared" si="0"/>
        <v>เด็กชายกิตติศักดิ์  โกศัย</v>
      </c>
    </row>
    <row r="27" spans="1:10" ht="15.95" customHeight="1">
      <c r="A27" s="35">
        <v>22</v>
      </c>
      <c r="B27" s="17" t="s">
        <v>805</v>
      </c>
      <c r="C27" s="14" t="s">
        <v>4</v>
      </c>
      <c r="D27" s="15" t="s">
        <v>487</v>
      </c>
      <c r="E27" s="16" t="s">
        <v>643</v>
      </c>
      <c r="F27" s="36"/>
      <c r="G27" s="18"/>
      <c r="H27" s="50"/>
      <c r="J27" s="34" t="str">
        <f t="shared" si="0"/>
        <v>เด็กชายกิตติศักดิ์  ใจการ</v>
      </c>
    </row>
    <row r="28" spans="1:10" ht="15.95" customHeight="1">
      <c r="A28" s="35">
        <v>23</v>
      </c>
      <c r="B28" s="17" t="s">
        <v>806</v>
      </c>
      <c r="C28" s="14" t="s">
        <v>4</v>
      </c>
      <c r="D28" s="15" t="s">
        <v>636</v>
      </c>
      <c r="E28" s="16" t="s">
        <v>183</v>
      </c>
      <c r="F28" s="36"/>
      <c r="G28" s="18"/>
      <c r="H28" s="50"/>
      <c r="J28" s="34" t="str">
        <f t="shared" si="0"/>
        <v>เด็กชายชาคริต  สีหาตา</v>
      </c>
    </row>
    <row r="29" spans="1:10" ht="15.95" customHeight="1">
      <c r="A29" s="35">
        <v>24</v>
      </c>
      <c r="B29" s="17" t="s">
        <v>807</v>
      </c>
      <c r="C29" s="14" t="s">
        <v>4</v>
      </c>
      <c r="D29" s="15" t="s">
        <v>639</v>
      </c>
      <c r="E29" s="16" t="s">
        <v>640</v>
      </c>
      <c r="F29" s="36"/>
      <c r="G29" s="18"/>
      <c r="H29" s="50"/>
      <c r="J29" s="34" t="str">
        <f t="shared" si="0"/>
        <v>เด็กชายชินวัตร  อัตตะคุทตัง</v>
      </c>
    </row>
    <row r="30" spans="1:10" ht="15.95" customHeight="1">
      <c r="A30" s="35">
        <v>25</v>
      </c>
      <c r="B30" s="17" t="s">
        <v>808</v>
      </c>
      <c r="C30" s="14" t="s">
        <v>4</v>
      </c>
      <c r="D30" s="15" t="s">
        <v>651</v>
      </c>
      <c r="E30" s="16" t="s">
        <v>652</v>
      </c>
      <c r="F30" s="36"/>
      <c r="G30" s="18"/>
      <c r="H30" s="50"/>
      <c r="J30" s="34" t="str">
        <f t="shared" si="0"/>
        <v>เด็กชายธารากรณ์  ดิษฉกรรณ์</v>
      </c>
    </row>
    <row r="31" spans="1:10" ht="15.95" customHeight="1">
      <c r="A31" s="35">
        <v>26</v>
      </c>
      <c r="B31" s="17" t="s">
        <v>809</v>
      </c>
      <c r="C31" s="14" t="s">
        <v>4</v>
      </c>
      <c r="D31" s="15" t="s">
        <v>16</v>
      </c>
      <c r="E31" s="16" t="s">
        <v>647</v>
      </c>
      <c r="F31" s="36"/>
      <c r="G31" s="18"/>
      <c r="H31" s="50"/>
      <c r="J31" s="34" t="str">
        <f t="shared" si="0"/>
        <v>เด็กชายธีรภัทร  แดงแย้ม</v>
      </c>
    </row>
    <row r="32" spans="1:10" ht="15.95" customHeight="1">
      <c r="A32" s="35">
        <v>27</v>
      </c>
      <c r="B32" s="17" t="s">
        <v>810</v>
      </c>
      <c r="C32" s="14" t="s">
        <v>4</v>
      </c>
      <c r="D32" s="15" t="s">
        <v>648</v>
      </c>
      <c r="E32" s="16" t="s">
        <v>649</v>
      </c>
      <c r="F32" s="36"/>
      <c r="G32" s="18"/>
      <c r="H32" s="50"/>
      <c r="J32" s="34" t="str">
        <f t="shared" si="0"/>
        <v>เด็กชายบัญชา  เสนามงคล</v>
      </c>
    </row>
    <row r="33" spans="1:10" ht="15.95" customHeight="1">
      <c r="A33" s="35">
        <v>28</v>
      </c>
      <c r="B33" s="17" t="s">
        <v>811</v>
      </c>
      <c r="C33" s="14" t="s">
        <v>4</v>
      </c>
      <c r="D33" s="15" t="s">
        <v>635</v>
      </c>
      <c r="E33" s="16" t="s">
        <v>301</v>
      </c>
      <c r="F33" s="36"/>
      <c r="G33" s="18"/>
      <c r="H33" s="50"/>
      <c r="J33" s="34" t="str">
        <f t="shared" si="0"/>
        <v>เด็กชายประสบชัย  ใจเย็น</v>
      </c>
    </row>
    <row r="34" spans="1:10" ht="15.95" customHeight="1">
      <c r="A34" s="35">
        <v>29</v>
      </c>
      <c r="B34" s="17" t="s">
        <v>812</v>
      </c>
      <c r="C34" s="14" t="s">
        <v>4</v>
      </c>
      <c r="D34" s="15" t="s">
        <v>641</v>
      </c>
      <c r="E34" s="16" t="s">
        <v>642</v>
      </c>
      <c r="F34" s="36"/>
      <c r="G34" s="18"/>
      <c r="H34" s="50"/>
      <c r="J34" s="34" t="str">
        <f t="shared" si="0"/>
        <v>เด็กชายปรีดาภูมิ  ฉ่ำแก้ว</v>
      </c>
    </row>
    <row r="35" spans="1:10" ht="15.95" customHeight="1">
      <c r="A35" s="35">
        <v>30</v>
      </c>
      <c r="B35" s="17" t="s">
        <v>813</v>
      </c>
      <c r="C35" s="14" t="s">
        <v>4</v>
      </c>
      <c r="D35" s="15" t="s">
        <v>27</v>
      </c>
      <c r="E35" s="16" t="s">
        <v>650</v>
      </c>
      <c r="F35" s="36"/>
      <c r="G35" s="18"/>
      <c r="H35" s="50"/>
      <c r="J35" s="34" t="str">
        <f t="shared" si="0"/>
        <v>เด็กชายพงศกร  ว่องกสิการ</v>
      </c>
    </row>
    <row r="36" spans="1:10" ht="15.95" customHeight="1">
      <c r="A36" s="35">
        <v>31</v>
      </c>
      <c r="B36" s="17" t="s">
        <v>814</v>
      </c>
      <c r="C36" s="14" t="s">
        <v>4</v>
      </c>
      <c r="D36" s="15" t="s">
        <v>645</v>
      </c>
      <c r="E36" s="16" t="s">
        <v>646</v>
      </c>
      <c r="G36" s="18"/>
      <c r="H36" s="50"/>
      <c r="J36" s="34" t="str">
        <f t="shared" si="0"/>
        <v>เด็กชายพรเทพ  อินทร์ชูฤทธิ์</v>
      </c>
    </row>
    <row r="37" spans="1:10" ht="15.95" customHeight="1">
      <c r="A37" s="35">
        <v>32</v>
      </c>
      <c r="B37" s="17" t="s">
        <v>815</v>
      </c>
      <c r="C37" s="14" t="s">
        <v>4</v>
      </c>
      <c r="D37" s="15" t="s">
        <v>644</v>
      </c>
      <c r="E37" s="16" t="s">
        <v>658</v>
      </c>
      <c r="F37" s="36"/>
      <c r="G37" s="18"/>
      <c r="H37" s="50"/>
      <c r="J37" s="34" t="str">
        <f t="shared" si="0"/>
        <v>เด็กชายพิเชษฐ์  บัณฑิตอำไพบุญ</v>
      </c>
    </row>
    <row r="38" spans="1:10" ht="15.95" customHeight="1">
      <c r="A38" s="35">
        <v>33</v>
      </c>
      <c r="B38" s="17" t="s">
        <v>816</v>
      </c>
      <c r="C38" s="14" t="s">
        <v>4</v>
      </c>
      <c r="D38" s="15" t="s">
        <v>28</v>
      </c>
      <c r="E38" s="16" t="s">
        <v>100</v>
      </c>
      <c r="F38" s="36"/>
      <c r="G38" s="18"/>
      <c r="H38" s="50"/>
      <c r="J38" s="34" t="str">
        <f t="shared" si="0"/>
        <v>เด็กชายพีรภัทร์  ดีประสิทธิ์</v>
      </c>
    </row>
    <row r="39" spans="1:10" ht="15.95" customHeight="1">
      <c r="A39" s="35">
        <v>34</v>
      </c>
      <c r="B39" s="17" t="s">
        <v>817</v>
      </c>
      <c r="C39" s="14" t="s">
        <v>4</v>
      </c>
      <c r="D39" s="15" t="s">
        <v>637</v>
      </c>
      <c r="E39" s="16" t="s">
        <v>657</v>
      </c>
      <c r="F39" s="36"/>
      <c r="G39" s="18"/>
      <c r="H39" s="50"/>
      <c r="J39" s="34" t="str">
        <f t="shared" si="0"/>
        <v>เด็กชายวัชรินทร์  จิตรขำ</v>
      </c>
    </row>
    <row r="40" spans="1:10" ht="15.95" customHeight="1">
      <c r="A40" s="35">
        <v>35</v>
      </c>
      <c r="B40" s="17" t="s">
        <v>818</v>
      </c>
      <c r="C40" s="14" t="s">
        <v>4</v>
      </c>
      <c r="D40" s="15" t="s">
        <v>632</v>
      </c>
      <c r="E40" s="16" t="s">
        <v>633</v>
      </c>
      <c r="F40" s="36"/>
      <c r="G40" s="18"/>
      <c r="H40" s="50"/>
      <c r="J40" s="34" t="str">
        <f t="shared" si="0"/>
        <v>เด็กชายวันชัย  มั่นคง</v>
      </c>
    </row>
    <row r="41" spans="1:10" ht="15.95" customHeight="1">
      <c r="A41" s="35">
        <v>36</v>
      </c>
      <c r="B41" s="17" t="s">
        <v>819</v>
      </c>
      <c r="C41" s="14" t="s">
        <v>4</v>
      </c>
      <c r="D41" s="15" t="s">
        <v>672</v>
      </c>
      <c r="E41" s="16" t="s">
        <v>331</v>
      </c>
      <c r="F41" s="36"/>
      <c r="G41" s="18"/>
      <c r="H41" s="50"/>
      <c r="J41" s="34" t="str">
        <f t="shared" si="0"/>
        <v>เด็กชายอลังกาล  สรรพค้า</v>
      </c>
    </row>
    <row r="42" spans="1:10" ht="15.95" customHeight="1">
      <c r="A42" s="58">
        <v>37</v>
      </c>
      <c r="B42" s="59" t="s">
        <v>792</v>
      </c>
      <c r="C42" s="60" t="s">
        <v>4</v>
      </c>
      <c r="D42" s="61" t="s">
        <v>623</v>
      </c>
      <c r="E42" s="62" t="s">
        <v>624</v>
      </c>
      <c r="F42" s="109" t="s">
        <v>858</v>
      </c>
      <c r="G42" s="110"/>
      <c r="H42" s="111"/>
      <c r="J42" s="34"/>
    </row>
    <row r="43" spans="1:10" ht="15.95" customHeight="1">
      <c r="A43" s="58">
        <v>38</v>
      </c>
      <c r="B43" s="59" t="s">
        <v>784</v>
      </c>
      <c r="C43" s="60" t="s">
        <v>4</v>
      </c>
      <c r="D43" s="61" t="s">
        <v>5</v>
      </c>
      <c r="E43" s="62" t="s">
        <v>661</v>
      </c>
      <c r="F43" s="109" t="s">
        <v>858</v>
      </c>
      <c r="G43" s="110"/>
      <c r="H43" s="111"/>
      <c r="J43" s="34" t="str">
        <f t="shared" si="0"/>
        <v>เด็กชายณัฐพล  คุณโบราณ</v>
      </c>
    </row>
    <row r="44" spans="1:10" ht="15.95" customHeight="1">
      <c r="A44" s="58">
        <v>39</v>
      </c>
      <c r="B44" s="59" t="s">
        <v>788</v>
      </c>
      <c r="C44" s="60" t="s">
        <v>4</v>
      </c>
      <c r="D44" s="61" t="s">
        <v>606</v>
      </c>
      <c r="E44" s="62" t="s">
        <v>607</v>
      </c>
      <c r="F44" s="109" t="s">
        <v>858</v>
      </c>
      <c r="G44" s="110"/>
      <c r="H44" s="111"/>
      <c r="J44" s="34" t="str">
        <f t="shared" si="0"/>
        <v>เด็กชายปิยะ  เขม้นกสิกรรม</v>
      </c>
    </row>
    <row r="45" spans="1:10" ht="15.95" customHeight="1">
      <c r="A45" s="58">
        <v>40</v>
      </c>
      <c r="B45" s="59">
        <v>1622</v>
      </c>
      <c r="C45" s="60" t="s">
        <v>4</v>
      </c>
      <c r="D45" s="61" t="s">
        <v>631</v>
      </c>
      <c r="E45" s="62" t="s">
        <v>1222</v>
      </c>
      <c r="F45" s="109" t="s">
        <v>858</v>
      </c>
      <c r="G45" s="110"/>
      <c r="H45" s="111"/>
      <c r="J45" s="34" t="str">
        <f t="shared" si="0"/>
        <v>เด็กชายสรชัช  ปรงชัยภูมิ</v>
      </c>
    </row>
    <row r="46" spans="1:10" ht="15.95" customHeight="1">
      <c r="A46" s="58">
        <v>41</v>
      </c>
      <c r="B46" s="59" t="s">
        <v>820</v>
      </c>
      <c r="C46" s="60" t="s">
        <v>4</v>
      </c>
      <c r="D46" s="61" t="s">
        <v>634</v>
      </c>
      <c r="E46" s="62" t="s">
        <v>13</v>
      </c>
      <c r="F46" s="109" t="s">
        <v>858</v>
      </c>
      <c r="G46" s="110"/>
      <c r="H46" s="111"/>
      <c r="J46" s="34" t="str">
        <f t="shared" si="0"/>
        <v>เด็กชายอิทธิพล  ขอนดอก</v>
      </c>
    </row>
  </sheetData>
  <mergeCells count="8">
    <mergeCell ref="F46:H46"/>
    <mergeCell ref="B1:G1"/>
    <mergeCell ref="B2:G2"/>
    <mergeCell ref="C5:E5"/>
    <mergeCell ref="F43:H43"/>
    <mergeCell ref="F44:H44"/>
    <mergeCell ref="F45:H45"/>
    <mergeCell ref="F42:H42"/>
  </mergeCells>
  <pageMargins left="0.59055118110236227" right="0.19685039370078741" top="0.39370078740157483" bottom="0.11811023622047245" header="3.937007874015748E-2" footer="3.937007874015748E-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A3C9F-36F4-493C-BD17-8C575DAD2DFF}">
  <dimension ref="A1:N40"/>
  <sheetViews>
    <sheetView view="pageBreakPreview" topLeftCell="A25" zoomScale="130" zoomScaleNormal="130" zoomScaleSheetLayoutView="130" workbookViewId="0">
      <selection activeCell="E33" sqref="E33"/>
    </sheetView>
  </sheetViews>
  <sheetFormatPr defaultColWidth="9" defaultRowHeight="15"/>
  <cols>
    <col min="1" max="1" width="4.5703125" style="2" customWidth="1"/>
    <col min="2" max="2" width="8.28515625" style="2" customWidth="1"/>
    <col min="3" max="3" width="6.5703125" style="2" customWidth="1"/>
    <col min="4" max="4" width="9.28515625" style="2" customWidth="1"/>
    <col min="5" max="5" width="12.5703125" style="2" customWidth="1"/>
    <col min="6" max="8" width="14.7109375" style="2" customWidth="1"/>
    <col min="9" max="9" width="5.28515625" style="2" customWidth="1"/>
    <col min="10" max="10" width="22.7109375" style="2" customWidth="1"/>
    <col min="11" max="16384" width="9" style="2"/>
  </cols>
  <sheetData>
    <row r="1" spans="1:14" ht="21">
      <c r="B1" s="87" t="s">
        <v>1489</v>
      </c>
      <c r="C1" s="87"/>
      <c r="D1" s="87"/>
      <c r="E1" s="87"/>
      <c r="F1" s="87"/>
      <c r="G1" s="87"/>
      <c r="H1" s="5"/>
    </row>
    <row r="2" spans="1:14" ht="21">
      <c r="A2" s="5"/>
      <c r="B2" s="87" t="s">
        <v>1233</v>
      </c>
      <c r="C2" s="87"/>
      <c r="D2" s="87"/>
      <c r="E2" s="87"/>
      <c r="F2" s="87"/>
      <c r="G2" s="87"/>
      <c r="H2" s="5"/>
    </row>
    <row r="3" spans="1:14" ht="21">
      <c r="A3" s="21" t="s">
        <v>1490</v>
      </c>
      <c r="B3" s="22"/>
      <c r="C3" s="4" t="s">
        <v>1234</v>
      </c>
      <c r="D3" s="1"/>
      <c r="E3" s="1"/>
      <c r="F3" s="1"/>
      <c r="G3" s="1"/>
      <c r="H3" s="1"/>
    </row>
    <row r="4" spans="1:14" ht="9.75" customHeight="1" thickBot="1">
      <c r="A4" s="1"/>
      <c r="B4" s="3"/>
      <c r="D4" s="1"/>
      <c r="E4" s="1"/>
      <c r="F4" s="1"/>
      <c r="H4" s="1"/>
    </row>
    <row r="5" spans="1:14" s="6" customFormat="1" ht="78.75" customHeight="1" thickBot="1">
      <c r="A5" s="24" t="s">
        <v>2</v>
      </c>
      <c r="B5" s="25" t="s">
        <v>1</v>
      </c>
      <c r="C5" s="88" t="s">
        <v>0</v>
      </c>
      <c r="D5" s="89"/>
      <c r="E5" s="90"/>
      <c r="F5" s="73"/>
      <c r="G5" s="26"/>
      <c r="H5" s="26"/>
    </row>
    <row r="6" spans="1:14" s="20" customFormat="1" ht="16.5" customHeight="1">
      <c r="A6" s="27">
        <v>1</v>
      </c>
      <c r="B6" s="28" t="s">
        <v>436</v>
      </c>
      <c r="C6" s="29" t="s">
        <v>123</v>
      </c>
      <c r="D6" s="30" t="s">
        <v>312</v>
      </c>
      <c r="E6" s="31" t="s">
        <v>313</v>
      </c>
      <c r="F6" s="32"/>
      <c r="G6" s="32"/>
      <c r="H6" s="49"/>
      <c r="J6" s="34" t="str">
        <f>C6&amp;D6&amp;"  "&amp;E6</f>
        <v>นายกุศล  ก้อนกลีบ</v>
      </c>
    </row>
    <row r="7" spans="1:14" ht="16.5" customHeight="1">
      <c r="A7" s="35">
        <v>2</v>
      </c>
      <c r="B7" s="17" t="s">
        <v>428</v>
      </c>
      <c r="C7" s="14" t="s">
        <v>123</v>
      </c>
      <c r="D7" s="15" t="s">
        <v>1243</v>
      </c>
      <c r="E7" s="16" t="s">
        <v>300</v>
      </c>
      <c r="F7" s="36"/>
      <c r="G7" s="36"/>
      <c r="H7" s="50"/>
      <c r="J7" s="34" t="str">
        <f t="shared" ref="J7:J40" si="0">C7&amp;D7&amp;"  "&amp;E7</f>
        <v>นายชินภัทร​   โพธิกสิกร</v>
      </c>
    </row>
    <row r="8" spans="1:14" ht="16.5" customHeight="1">
      <c r="A8" s="35">
        <v>3</v>
      </c>
      <c r="B8" s="17" t="s">
        <v>420</v>
      </c>
      <c r="C8" s="14" t="s">
        <v>123</v>
      </c>
      <c r="D8" s="15" t="s">
        <v>1236</v>
      </c>
      <c r="E8" s="16" t="s">
        <v>92</v>
      </c>
      <c r="F8" s="36"/>
      <c r="G8" s="36"/>
      <c r="H8" s="50"/>
      <c r="J8" s="34" t="str">
        <f t="shared" si="0"/>
        <v>นายทรงสิทธิ์    ทองมาก</v>
      </c>
    </row>
    <row r="9" spans="1:14" ht="16.5" customHeight="1">
      <c r="A9" s="35">
        <v>4</v>
      </c>
      <c r="B9" s="17" t="s">
        <v>437</v>
      </c>
      <c r="C9" s="14" t="s">
        <v>123</v>
      </c>
      <c r="D9" s="15" t="s">
        <v>314</v>
      </c>
      <c r="E9" s="16" t="s">
        <v>315</v>
      </c>
      <c r="F9" s="36"/>
      <c r="G9" s="18"/>
      <c r="H9" s="50"/>
      <c r="J9" s="34" t="str">
        <f t="shared" si="0"/>
        <v>นายนนทพัทธ์  น่านอูบ</v>
      </c>
    </row>
    <row r="10" spans="1:14" ht="16.5" customHeight="1">
      <c r="A10" s="35">
        <v>5</v>
      </c>
      <c r="B10" s="17" t="s">
        <v>438</v>
      </c>
      <c r="C10" s="14" t="s">
        <v>123</v>
      </c>
      <c r="D10" s="15" t="s">
        <v>1237</v>
      </c>
      <c r="E10" s="16" t="s">
        <v>318</v>
      </c>
      <c r="F10" s="18"/>
      <c r="G10" s="18"/>
      <c r="H10" s="50"/>
      <c r="J10" s="34" t="str">
        <f t="shared" si="0"/>
        <v>นายภานุวัฒน์   ไชยพรมมา</v>
      </c>
    </row>
    <row r="11" spans="1:14" ht="16.5" customHeight="1">
      <c r="A11" s="35">
        <v>6</v>
      </c>
      <c r="B11" s="17" t="s">
        <v>1647</v>
      </c>
      <c r="C11" s="14" t="s">
        <v>125</v>
      </c>
      <c r="D11" s="15" t="s">
        <v>319</v>
      </c>
      <c r="E11" s="16" t="s">
        <v>93</v>
      </c>
      <c r="F11" s="18"/>
      <c r="G11" s="18"/>
      <c r="H11" s="50"/>
      <c r="J11" s="34" t="str">
        <f t="shared" si="0"/>
        <v>นางสาวกนกพร  ศรีเมือง</v>
      </c>
      <c r="N11" s="37"/>
    </row>
    <row r="12" spans="1:14" ht="16.5" customHeight="1">
      <c r="A12" s="35">
        <v>7</v>
      </c>
      <c r="B12" s="17" t="s">
        <v>1183</v>
      </c>
      <c r="C12" s="14" t="s">
        <v>125</v>
      </c>
      <c r="D12" s="15" t="s">
        <v>1239</v>
      </c>
      <c r="E12" s="16" t="s">
        <v>1240</v>
      </c>
      <c r="F12" s="18"/>
      <c r="G12" s="18"/>
      <c r="H12" s="50"/>
      <c r="J12" s="34" t="str">
        <f t="shared" si="0"/>
        <v>นางสาวกุลณัฐ   มั่งคั่ง</v>
      </c>
    </row>
    <row r="13" spans="1:14" ht="16.5" customHeight="1">
      <c r="A13" s="35">
        <v>8</v>
      </c>
      <c r="B13" s="17" t="s">
        <v>443</v>
      </c>
      <c r="C13" s="14" t="s">
        <v>125</v>
      </c>
      <c r="D13" s="15" t="s">
        <v>1457</v>
      </c>
      <c r="E13" s="16" t="s">
        <v>321</v>
      </c>
      <c r="F13" s="18"/>
      <c r="G13" s="18"/>
      <c r="H13" s="50"/>
      <c r="J13" s="34" t="str">
        <f t="shared" si="0"/>
        <v>นางสาวเกสรา   ดวงสามี</v>
      </c>
    </row>
    <row r="14" spans="1:14" ht="16.5" customHeight="1">
      <c r="A14" s="35">
        <v>9</v>
      </c>
      <c r="B14" s="17" t="s">
        <v>1184</v>
      </c>
      <c r="C14" s="14" t="s">
        <v>125</v>
      </c>
      <c r="D14" s="15" t="s">
        <v>1241</v>
      </c>
      <c r="E14" s="16" t="s">
        <v>1242</v>
      </c>
      <c r="F14" s="18"/>
      <c r="G14" s="18"/>
      <c r="H14" s="50"/>
      <c r="J14" s="34" t="str">
        <f t="shared" si="0"/>
        <v>นางสาวช่อชมพู   รักแก้ว</v>
      </c>
    </row>
    <row r="15" spans="1:14" ht="16.5" customHeight="1">
      <c r="A15" s="35">
        <v>10</v>
      </c>
      <c r="B15" s="17" t="s">
        <v>435</v>
      </c>
      <c r="C15" s="14" t="s">
        <v>125</v>
      </c>
      <c r="D15" s="15" t="s">
        <v>323</v>
      </c>
      <c r="E15" s="16" t="s">
        <v>234</v>
      </c>
      <c r="F15" s="18"/>
      <c r="G15" s="18"/>
      <c r="H15" s="50"/>
      <c r="J15" s="34" t="str">
        <f t="shared" si="0"/>
        <v>นางสาวญาณิศา  แซ่เจีย</v>
      </c>
    </row>
    <row r="16" spans="1:14" ht="16.5" customHeight="1">
      <c r="A16" s="35">
        <v>11</v>
      </c>
      <c r="B16" s="17" t="s">
        <v>421</v>
      </c>
      <c r="C16" s="14" t="s">
        <v>125</v>
      </c>
      <c r="D16" s="15" t="s">
        <v>1244</v>
      </c>
      <c r="E16" s="16" t="s">
        <v>12</v>
      </c>
      <c r="F16" s="18"/>
      <c r="G16" s="18"/>
      <c r="H16" s="50"/>
      <c r="J16" s="34" t="str">
        <f t="shared" si="0"/>
        <v>นางสาวณัฏฐธิดา   บดีรัฐ</v>
      </c>
    </row>
    <row r="17" spans="1:10" ht="16.5" customHeight="1">
      <c r="A17" s="35">
        <v>12</v>
      </c>
      <c r="B17" s="17" t="s">
        <v>1185</v>
      </c>
      <c r="C17" s="14" t="s">
        <v>125</v>
      </c>
      <c r="D17" s="15" t="s">
        <v>1245</v>
      </c>
      <c r="E17" s="16" t="s">
        <v>1246</v>
      </c>
      <c r="F17" s="18"/>
      <c r="G17" s="18"/>
      <c r="H17" s="50"/>
      <c r="J17" s="34" t="str">
        <f t="shared" si="0"/>
        <v>นางสาวนิภาพร   ประวิงวงษ์</v>
      </c>
    </row>
    <row r="18" spans="1:10" ht="16.5" customHeight="1">
      <c r="A18" s="35">
        <v>13</v>
      </c>
      <c r="B18" s="17" t="s">
        <v>422</v>
      </c>
      <c r="C18" s="14" t="s">
        <v>125</v>
      </c>
      <c r="D18" s="15" t="s">
        <v>1247</v>
      </c>
      <c r="E18" s="16" t="s">
        <v>97</v>
      </c>
      <c r="F18" s="18"/>
      <c r="G18" s="18"/>
      <c r="H18" s="50"/>
      <c r="J18" s="34" t="str">
        <f t="shared" si="0"/>
        <v>นางสาวพัฒชรี   อินตา</v>
      </c>
    </row>
    <row r="19" spans="1:10" ht="16.5" customHeight="1">
      <c r="A19" s="35">
        <v>14</v>
      </c>
      <c r="B19" s="17" t="s">
        <v>1186</v>
      </c>
      <c r="C19" s="14" t="s">
        <v>125</v>
      </c>
      <c r="D19" s="15" t="s">
        <v>1248</v>
      </c>
      <c r="E19" s="16" t="s">
        <v>71</v>
      </c>
      <c r="F19" s="18"/>
      <c r="G19" s="18"/>
      <c r="H19" s="50"/>
      <c r="J19" s="34" t="str">
        <f t="shared" si="0"/>
        <v>นางสาวมนัสนันท์   สุวรรณรัตน์</v>
      </c>
    </row>
    <row r="20" spans="1:10" ht="16.5" customHeight="1">
      <c r="A20" s="35">
        <v>15</v>
      </c>
      <c r="B20" s="17" t="s">
        <v>423</v>
      </c>
      <c r="C20" s="14" t="s">
        <v>125</v>
      </c>
      <c r="D20" s="15" t="s">
        <v>1249</v>
      </c>
      <c r="E20" s="16" t="s">
        <v>298</v>
      </c>
      <c r="F20" s="18"/>
      <c r="G20" s="18"/>
      <c r="H20" s="50"/>
      <c r="J20" s="34" t="str">
        <f t="shared" si="0"/>
        <v>นางสาววนัชภรณ์   บางสินธุ</v>
      </c>
    </row>
    <row r="21" spans="1:10" ht="16.5" customHeight="1">
      <c r="A21" s="35">
        <v>16</v>
      </c>
      <c r="B21" s="17" t="s">
        <v>424</v>
      </c>
      <c r="C21" s="14" t="s">
        <v>125</v>
      </c>
      <c r="D21" s="15" t="s">
        <v>1250</v>
      </c>
      <c r="E21" s="16" t="s">
        <v>294</v>
      </c>
      <c r="F21" s="36"/>
      <c r="G21" s="18"/>
      <c r="H21" s="50"/>
      <c r="J21" s="34" t="str">
        <f t="shared" si="0"/>
        <v>นางสาวสุฑาทิพย์   มะฤทธิ์</v>
      </c>
    </row>
    <row r="22" spans="1:10" ht="16.5" customHeight="1">
      <c r="A22" s="35">
        <v>17</v>
      </c>
      <c r="B22" s="17" t="s">
        <v>425</v>
      </c>
      <c r="C22" s="14" t="s">
        <v>125</v>
      </c>
      <c r="D22" s="15" t="s">
        <v>1251</v>
      </c>
      <c r="E22" s="16" t="s">
        <v>295</v>
      </c>
      <c r="F22" s="36"/>
      <c r="G22" s="18"/>
      <c r="H22" s="50"/>
      <c r="J22" s="34" t="str">
        <f t="shared" si="0"/>
        <v>นางสาวสุภาวดี   ฉวีอินทร์</v>
      </c>
    </row>
    <row r="23" spans="1:10" ht="16.5" customHeight="1">
      <c r="A23" s="35">
        <v>18</v>
      </c>
      <c r="B23" s="17" t="s">
        <v>426</v>
      </c>
      <c r="C23" s="14" t="s">
        <v>125</v>
      </c>
      <c r="D23" s="15" t="s">
        <v>1253</v>
      </c>
      <c r="E23" s="16" t="s">
        <v>338</v>
      </c>
      <c r="F23" s="36"/>
      <c r="G23" s="18"/>
      <c r="H23" s="50"/>
      <c r="J23" s="34" t="str">
        <f t="shared" si="0"/>
        <v>นางสาวอาทิตยา   วิยาภรณ์</v>
      </c>
    </row>
    <row r="24" spans="1:10" ht="16.5" customHeight="1">
      <c r="A24" s="35">
        <v>19</v>
      </c>
      <c r="B24" s="17" t="s">
        <v>427</v>
      </c>
      <c r="C24" s="14" t="s">
        <v>125</v>
      </c>
      <c r="D24" s="15" t="s">
        <v>1254</v>
      </c>
      <c r="E24" s="16" t="s">
        <v>297</v>
      </c>
      <c r="F24" s="36"/>
      <c r="G24" s="18"/>
      <c r="H24" s="50"/>
      <c r="J24" s="34" t="str">
        <f t="shared" si="0"/>
        <v>นางสาวอารยา   ดวงใจแก้ว</v>
      </c>
    </row>
    <row r="25" spans="1:10" ht="16.5" customHeight="1">
      <c r="A25" s="35"/>
      <c r="B25" s="17"/>
      <c r="C25" s="14"/>
      <c r="D25" s="15"/>
      <c r="E25" s="16"/>
      <c r="F25" s="36"/>
      <c r="G25" s="18"/>
      <c r="H25" s="50"/>
      <c r="J25" s="34" t="str">
        <f t="shared" si="0"/>
        <v xml:space="preserve">  </v>
      </c>
    </row>
    <row r="26" spans="1:10" ht="16.5" customHeight="1">
      <c r="A26" s="35"/>
      <c r="B26" s="17"/>
      <c r="C26" s="14"/>
      <c r="D26" s="15"/>
      <c r="E26" s="16"/>
      <c r="F26" s="36"/>
      <c r="G26" s="18"/>
      <c r="H26" s="50"/>
      <c r="J26" s="34" t="str">
        <f t="shared" si="0"/>
        <v xml:space="preserve">  </v>
      </c>
    </row>
    <row r="27" spans="1:10" ht="16.5" customHeight="1">
      <c r="A27" s="35"/>
      <c r="B27" s="17"/>
      <c r="C27" s="14"/>
      <c r="D27" s="15"/>
      <c r="E27" s="16"/>
      <c r="F27" s="36"/>
      <c r="G27" s="18"/>
      <c r="H27" s="50"/>
      <c r="J27" s="34" t="str">
        <f t="shared" si="0"/>
        <v xml:space="preserve">  </v>
      </c>
    </row>
    <row r="28" spans="1:10" ht="16.5" customHeight="1">
      <c r="A28" s="35"/>
      <c r="B28" s="17"/>
      <c r="C28" s="14"/>
      <c r="D28" s="15"/>
      <c r="E28" s="16"/>
      <c r="F28" s="36"/>
      <c r="G28" s="18"/>
      <c r="H28" s="50"/>
      <c r="J28" s="34" t="str">
        <f t="shared" si="0"/>
        <v xml:space="preserve">  </v>
      </c>
    </row>
    <row r="29" spans="1:10" ht="16.5" customHeight="1">
      <c r="A29" s="35"/>
      <c r="B29" s="17"/>
      <c r="C29" s="14"/>
      <c r="D29" s="15"/>
      <c r="E29" s="16"/>
      <c r="F29" s="36"/>
      <c r="G29" s="18"/>
      <c r="H29" s="50"/>
      <c r="J29" s="34" t="str">
        <f t="shared" si="0"/>
        <v xml:space="preserve">  </v>
      </c>
    </row>
    <row r="30" spans="1:10" ht="16.5" customHeight="1">
      <c r="A30" s="35"/>
      <c r="B30" s="17"/>
      <c r="C30" s="14"/>
      <c r="D30" s="15"/>
      <c r="E30" s="16"/>
      <c r="F30" s="36"/>
      <c r="G30" s="18"/>
      <c r="H30" s="50"/>
      <c r="J30" s="34" t="str">
        <f t="shared" si="0"/>
        <v xml:space="preserve">  </v>
      </c>
    </row>
    <row r="31" spans="1:10" ht="16.5" customHeight="1">
      <c r="A31" s="35"/>
      <c r="B31" s="17"/>
      <c r="C31" s="14"/>
      <c r="D31" s="15"/>
      <c r="E31" s="16"/>
      <c r="F31" s="36"/>
      <c r="G31" s="18"/>
      <c r="H31" s="50"/>
      <c r="J31" s="34" t="str">
        <f t="shared" si="0"/>
        <v xml:space="preserve">  </v>
      </c>
    </row>
    <row r="32" spans="1:10" ht="16.5" customHeight="1">
      <c r="A32" s="35"/>
      <c r="B32" s="17"/>
      <c r="C32" s="14"/>
      <c r="D32" s="15"/>
      <c r="E32" s="16"/>
      <c r="F32" s="36"/>
      <c r="G32" s="18"/>
      <c r="H32" s="50"/>
      <c r="J32" s="34" t="str">
        <f t="shared" si="0"/>
        <v xml:space="preserve">  </v>
      </c>
    </row>
    <row r="33" spans="1:10" ht="16.5" customHeight="1">
      <c r="A33" s="35"/>
      <c r="B33" s="17"/>
      <c r="C33" s="14"/>
      <c r="D33" s="15"/>
      <c r="E33" s="16"/>
      <c r="F33" s="36"/>
      <c r="G33" s="18"/>
      <c r="H33" s="50"/>
      <c r="J33" s="34" t="str">
        <f t="shared" si="0"/>
        <v xml:space="preserve">  </v>
      </c>
    </row>
    <row r="34" spans="1:10" ht="16.5" customHeight="1">
      <c r="A34" s="35"/>
      <c r="B34" s="17"/>
      <c r="C34" s="14"/>
      <c r="D34" s="15"/>
      <c r="E34" s="16"/>
      <c r="F34" s="36"/>
      <c r="G34" s="18"/>
      <c r="H34" s="50"/>
      <c r="J34" s="34" t="str">
        <f t="shared" si="0"/>
        <v xml:space="preserve">  </v>
      </c>
    </row>
    <row r="35" spans="1:10" ht="16.5" customHeight="1">
      <c r="A35" s="35"/>
      <c r="B35" s="17"/>
      <c r="C35" s="14"/>
      <c r="D35" s="15"/>
      <c r="E35" s="16"/>
      <c r="F35" s="36"/>
      <c r="G35" s="18"/>
      <c r="H35" s="50"/>
      <c r="J35" s="34" t="str">
        <f t="shared" si="0"/>
        <v xml:space="preserve">  </v>
      </c>
    </row>
    <row r="36" spans="1:10" ht="16.5" customHeight="1">
      <c r="A36" s="35"/>
      <c r="B36" s="17"/>
      <c r="C36" s="14"/>
      <c r="D36" s="15"/>
      <c r="E36" s="16"/>
      <c r="F36" s="36"/>
      <c r="G36" s="18"/>
      <c r="H36" s="50"/>
      <c r="J36" s="34" t="str">
        <f t="shared" si="0"/>
        <v xml:space="preserve">  </v>
      </c>
    </row>
    <row r="37" spans="1:10" ht="16.5" customHeight="1">
      <c r="A37" s="35"/>
      <c r="B37" s="17"/>
      <c r="C37" s="14"/>
      <c r="D37" s="15"/>
      <c r="E37" s="16"/>
      <c r="F37" s="36"/>
      <c r="G37" s="18"/>
      <c r="H37" s="50"/>
      <c r="J37" s="34" t="str">
        <f t="shared" si="0"/>
        <v xml:space="preserve">  </v>
      </c>
    </row>
    <row r="38" spans="1:10" ht="16.5" customHeight="1">
      <c r="A38" s="35"/>
      <c r="B38" s="17"/>
      <c r="C38" s="14"/>
      <c r="D38" s="15"/>
      <c r="E38" s="16"/>
      <c r="F38" s="36"/>
      <c r="G38" s="18"/>
      <c r="H38" s="50"/>
      <c r="J38" s="34" t="str">
        <f t="shared" si="0"/>
        <v xml:space="preserve">  </v>
      </c>
    </row>
    <row r="39" spans="1:10" ht="16.5" customHeight="1">
      <c r="A39" s="35"/>
      <c r="B39" s="17"/>
      <c r="C39" s="14"/>
      <c r="D39" s="15"/>
      <c r="E39" s="16"/>
      <c r="F39" s="36"/>
      <c r="G39" s="18"/>
      <c r="H39" s="50"/>
      <c r="J39" s="34" t="str">
        <f t="shared" si="0"/>
        <v xml:space="preserve">  </v>
      </c>
    </row>
    <row r="40" spans="1:10" ht="16.5" customHeight="1">
      <c r="A40" s="35"/>
      <c r="B40" s="17"/>
      <c r="C40" s="14"/>
      <c r="D40" s="15"/>
      <c r="E40" s="16"/>
      <c r="F40" s="36"/>
      <c r="G40" s="18"/>
      <c r="H40" s="50"/>
      <c r="J40" s="34" t="str">
        <f t="shared" si="0"/>
        <v xml:space="preserve">  </v>
      </c>
    </row>
  </sheetData>
  <mergeCells count="3">
    <mergeCell ref="B1:G1"/>
    <mergeCell ref="B2:G2"/>
    <mergeCell ref="C5:E5"/>
  </mergeCells>
  <pageMargins left="0.59055118110236227" right="0.19685039370078741" top="0.39370078740157483" bottom="0.11811023622047245" header="3.937007874015748E-2" footer="3.937007874015748E-2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3292E-54B4-4DB2-9FC9-6D69362FDAE7}">
  <dimension ref="A1:N40"/>
  <sheetViews>
    <sheetView view="pageBreakPreview" topLeftCell="A13" zoomScale="130" zoomScaleNormal="130" zoomScaleSheetLayoutView="130" workbookViewId="0">
      <selection activeCell="G24" sqref="G24"/>
    </sheetView>
  </sheetViews>
  <sheetFormatPr defaultColWidth="9" defaultRowHeight="15"/>
  <cols>
    <col min="1" max="1" width="4.5703125" style="2" customWidth="1"/>
    <col min="2" max="2" width="8.28515625" style="2" customWidth="1"/>
    <col min="3" max="3" width="6.5703125" style="2" customWidth="1"/>
    <col min="4" max="4" width="9.28515625" style="2" customWidth="1"/>
    <col min="5" max="5" width="12.5703125" style="2" customWidth="1"/>
    <col min="6" max="8" width="15.28515625" style="2" customWidth="1"/>
    <col min="9" max="9" width="5.28515625" style="2" customWidth="1"/>
    <col min="10" max="10" width="22.7109375" style="2" customWidth="1"/>
    <col min="11" max="16384" width="9" style="2"/>
  </cols>
  <sheetData>
    <row r="1" spans="1:14" ht="21">
      <c r="B1" s="87" t="s">
        <v>1489</v>
      </c>
      <c r="C1" s="87"/>
      <c r="D1" s="87"/>
      <c r="E1" s="87"/>
      <c r="F1" s="87"/>
      <c r="G1" s="87"/>
      <c r="H1" s="5"/>
    </row>
    <row r="2" spans="1:14" ht="21">
      <c r="A2" s="5"/>
      <c r="B2" s="87" t="s">
        <v>1458</v>
      </c>
      <c r="C2" s="87"/>
      <c r="D2" s="87"/>
      <c r="E2" s="87"/>
      <c r="F2" s="87"/>
      <c r="G2" s="87"/>
      <c r="H2" s="5"/>
    </row>
    <row r="3" spans="1:14" ht="21">
      <c r="A3" s="21" t="s">
        <v>1490</v>
      </c>
      <c r="B3" s="22"/>
      <c r="C3" s="4" t="s">
        <v>1235</v>
      </c>
      <c r="D3" s="1"/>
      <c r="E3" s="1"/>
      <c r="F3" s="1"/>
      <c r="G3" s="1"/>
      <c r="H3" s="1"/>
    </row>
    <row r="4" spans="1:14" ht="9.75" customHeight="1" thickBot="1">
      <c r="A4" s="1"/>
      <c r="B4" s="3"/>
      <c r="D4" s="1"/>
      <c r="E4" s="1"/>
      <c r="F4" s="1"/>
      <c r="H4" s="1"/>
    </row>
    <row r="5" spans="1:14" s="6" customFormat="1" ht="78.75" customHeight="1" thickBot="1">
      <c r="A5" s="24" t="s">
        <v>2</v>
      </c>
      <c r="B5" s="25" t="s">
        <v>1</v>
      </c>
      <c r="C5" s="88" t="s">
        <v>0</v>
      </c>
      <c r="D5" s="89"/>
      <c r="E5" s="90"/>
      <c r="F5" s="73"/>
      <c r="G5" s="26"/>
      <c r="H5" s="26"/>
    </row>
    <row r="6" spans="1:14" s="20" customFormat="1" ht="16.5" customHeight="1">
      <c r="A6" s="27">
        <v>1</v>
      </c>
      <c r="B6" s="28" t="s">
        <v>341</v>
      </c>
      <c r="C6" s="29" t="s">
        <v>123</v>
      </c>
      <c r="D6" s="30" t="s">
        <v>1459</v>
      </c>
      <c r="E6" s="31" t="s">
        <v>291</v>
      </c>
      <c r="F6" s="32"/>
      <c r="G6" s="32"/>
      <c r="H6" s="49"/>
      <c r="J6" s="34" t="str">
        <f>C6&amp;D6&amp;"  "&amp;E6</f>
        <v>นายณัฐพล   บัวบุตร</v>
      </c>
    </row>
    <row r="7" spans="1:14" ht="16.5" customHeight="1">
      <c r="A7" s="35">
        <v>2</v>
      </c>
      <c r="B7" s="17" t="s">
        <v>437</v>
      </c>
      <c r="C7" s="14" t="s">
        <v>123</v>
      </c>
      <c r="D7" s="15" t="s">
        <v>1460</v>
      </c>
      <c r="E7" s="16" t="s">
        <v>316</v>
      </c>
      <c r="F7" s="36"/>
      <c r="G7" s="36"/>
      <c r="H7" s="50"/>
      <c r="J7" s="34" t="str">
        <f t="shared" ref="J7:J30" si="0">C7&amp;D7&amp;"  "&amp;E7</f>
        <v>นายนันทพงศ์   ชุณวิรัตน์</v>
      </c>
    </row>
    <row r="8" spans="1:14" ht="16.5" customHeight="1">
      <c r="A8" s="35">
        <v>3</v>
      </c>
      <c r="B8" s="17" t="s">
        <v>381</v>
      </c>
      <c r="C8" s="14" t="s">
        <v>123</v>
      </c>
      <c r="D8" s="15" t="s">
        <v>1461</v>
      </c>
      <c r="E8" s="16" t="s">
        <v>274</v>
      </c>
      <c r="F8" s="36"/>
      <c r="G8" s="36"/>
      <c r="H8" s="50"/>
      <c r="J8" s="34" t="str">
        <f t="shared" si="0"/>
        <v>นายปริญญา   ก้อนเกตุ</v>
      </c>
    </row>
    <row r="9" spans="1:14" ht="16.5" customHeight="1">
      <c r="A9" s="35">
        <v>4</v>
      </c>
      <c r="B9" s="17" t="s">
        <v>429</v>
      </c>
      <c r="C9" s="14" t="s">
        <v>123</v>
      </c>
      <c r="D9" s="15" t="s">
        <v>1512</v>
      </c>
      <c r="E9" s="16" t="s">
        <v>31</v>
      </c>
      <c r="F9" s="36"/>
      <c r="G9" s="18"/>
      <c r="H9" s="50"/>
      <c r="J9" s="34" t="str">
        <f t="shared" si="0"/>
        <v>นายพงค์พัฒน์      นฤมิตร</v>
      </c>
    </row>
    <row r="10" spans="1:14" ht="16.5" customHeight="1">
      <c r="A10" s="35">
        <v>5</v>
      </c>
      <c r="B10" s="17" t="s">
        <v>406</v>
      </c>
      <c r="C10" s="14" t="s">
        <v>123</v>
      </c>
      <c r="D10" s="15" t="s">
        <v>1462</v>
      </c>
      <c r="E10" s="16" t="s">
        <v>180</v>
      </c>
      <c r="F10" s="18"/>
      <c r="G10" s="18"/>
      <c r="H10" s="50"/>
      <c r="J10" s="34" t="str">
        <f t="shared" si="0"/>
        <v>นายพีรพงษ์    หาดทราย</v>
      </c>
    </row>
    <row r="11" spans="1:14" ht="16.5" customHeight="1" thickBot="1">
      <c r="A11" s="38">
        <v>6</v>
      </c>
      <c r="B11" s="39" t="s">
        <v>430</v>
      </c>
      <c r="C11" s="40" t="s">
        <v>123</v>
      </c>
      <c r="D11" s="41" t="s">
        <v>1463</v>
      </c>
      <c r="E11" s="42" t="s">
        <v>304</v>
      </c>
      <c r="F11" s="43"/>
      <c r="G11" s="43"/>
      <c r="H11" s="57"/>
      <c r="J11" s="34" t="str">
        <f t="shared" si="0"/>
        <v>นายวีรพงษ์   ไชยวรรณ์</v>
      </c>
      <c r="N11" s="37"/>
    </row>
    <row r="12" spans="1:14" ht="16.5" customHeight="1">
      <c r="A12" s="19">
        <v>7</v>
      </c>
      <c r="B12" s="9" t="s">
        <v>431</v>
      </c>
      <c r="C12" s="10" t="s">
        <v>125</v>
      </c>
      <c r="D12" s="11" t="s">
        <v>1464</v>
      </c>
      <c r="E12" s="12" t="s">
        <v>305</v>
      </c>
      <c r="F12" s="13"/>
      <c r="G12" s="13"/>
      <c r="H12" s="51"/>
      <c r="J12" s="34" t="str">
        <f t="shared" si="0"/>
        <v>นางสาวจุฑามาศ​    เตจีน</v>
      </c>
    </row>
    <row r="13" spans="1:14" ht="16.5" customHeight="1">
      <c r="A13" s="35">
        <v>8</v>
      </c>
      <c r="B13" s="17" t="s">
        <v>434</v>
      </c>
      <c r="C13" s="14" t="s">
        <v>125</v>
      </c>
      <c r="D13" s="15" t="s">
        <v>1465</v>
      </c>
      <c r="E13" s="16" t="s">
        <v>306</v>
      </c>
      <c r="F13" s="18"/>
      <c r="G13" s="18"/>
      <c r="H13" s="50"/>
      <c r="J13" s="34" t="str">
        <f t="shared" si="0"/>
        <v>นางสาวจุฑารัตน์   กล่อมปัญญา</v>
      </c>
    </row>
    <row r="14" spans="1:14" ht="16.5" customHeight="1">
      <c r="A14" s="35">
        <v>9</v>
      </c>
      <c r="B14" s="17" t="s">
        <v>439</v>
      </c>
      <c r="C14" s="14" t="s">
        <v>125</v>
      </c>
      <c r="D14" s="15" t="s">
        <v>1466</v>
      </c>
      <c r="E14" s="16" t="s">
        <v>179</v>
      </c>
      <c r="F14" s="18"/>
      <c r="G14" s="18"/>
      <c r="H14" s="50"/>
      <c r="J14" s="34" t="str">
        <f t="shared" si="0"/>
        <v>นางสาวชนาพร    มีมุข</v>
      </c>
    </row>
    <row r="15" spans="1:14" ht="16.5" customHeight="1">
      <c r="A15" s="35">
        <v>10</v>
      </c>
      <c r="B15" s="17" t="s">
        <v>1187</v>
      </c>
      <c r="C15" s="14" t="s">
        <v>125</v>
      </c>
      <c r="D15" s="15" t="s">
        <v>1467</v>
      </c>
      <c r="E15" s="16" t="s">
        <v>1468</v>
      </c>
      <c r="F15" s="18"/>
      <c r="G15" s="18"/>
      <c r="H15" s="50"/>
      <c r="J15" s="34" t="str">
        <f t="shared" si="0"/>
        <v>นางสาวชัชฎาภรณ์   กุญชร</v>
      </c>
    </row>
    <row r="16" spans="1:14" ht="16.5" customHeight="1">
      <c r="A16" s="35">
        <v>11</v>
      </c>
      <c r="B16" s="17" t="s">
        <v>440</v>
      </c>
      <c r="C16" s="14" t="s">
        <v>125</v>
      </c>
      <c r="D16" s="15" t="s">
        <v>1469</v>
      </c>
      <c r="E16" s="16" t="s">
        <v>322</v>
      </c>
      <c r="F16" s="18"/>
      <c r="G16" s="18"/>
      <c r="H16" s="50"/>
      <c r="J16" s="34" t="str">
        <f t="shared" si="0"/>
        <v>นางสาวชัญญานุช   ชาติวรรณ</v>
      </c>
    </row>
    <row r="17" spans="1:10" ht="16.5" customHeight="1">
      <c r="A17" s="35">
        <v>12</v>
      </c>
      <c r="B17" s="17" t="s">
        <v>432</v>
      </c>
      <c r="C17" s="14" t="s">
        <v>125</v>
      </c>
      <c r="D17" s="15" t="s">
        <v>1470</v>
      </c>
      <c r="E17" s="16" t="s">
        <v>290</v>
      </c>
      <c r="F17" s="18"/>
      <c r="G17" s="18"/>
      <c r="H17" s="50"/>
      <c r="J17" s="34" t="str">
        <f t="shared" si="0"/>
        <v>นางสาวธัญลักษณ์   แป้นสุวรรณ</v>
      </c>
    </row>
    <row r="18" spans="1:10" ht="16.5" customHeight="1">
      <c r="A18" s="35">
        <v>13</v>
      </c>
      <c r="B18" s="17" t="s">
        <v>444</v>
      </c>
      <c r="C18" s="14" t="s">
        <v>125</v>
      </c>
      <c r="D18" s="15" t="s">
        <v>1471</v>
      </c>
      <c r="E18" s="16" t="s">
        <v>324</v>
      </c>
      <c r="F18" s="18"/>
      <c r="G18" s="18"/>
      <c r="H18" s="50"/>
      <c r="J18" s="34" t="str">
        <f t="shared" si="0"/>
        <v>นางสาวธิติมา   เทพพร</v>
      </c>
    </row>
    <row r="19" spans="1:10" ht="16.5" customHeight="1">
      <c r="A19" s="35">
        <v>14</v>
      </c>
      <c r="B19" s="17" t="s">
        <v>441</v>
      </c>
      <c r="C19" s="14" t="s">
        <v>125</v>
      </c>
      <c r="D19" s="15" t="s">
        <v>1472</v>
      </c>
      <c r="E19" s="16" t="s">
        <v>325</v>
      </c>
      <c r="F19" s="18"/>
      <c r="G19" s="18"/>
      <c r="H19" s="50"/>
      <c r="J19" s="34" t="str">
        <f t="shared" si="0"/>
        <v>นางสาวแพรวนภา   ธาระวุฒิ</v>
      </c>
    </row>
    <row r="20" spans="1:10" ht="16.5" customHeight="1">
      <c r="A20" s="35">
        <v>15</v>
      </c>
      <c r="B20" s="17" t="s">
        <v>445</v>
      </c>
      <c r="C20" s="14" t="s">
        <v>125</v>
      </c>
      <c r="D20" s="15" t="s">
        <v>1473</v>
      </c>
      <c r="E20" s="16" t="s">
        <v>326</v>
      </c>
      <c r="F20" s="18"/>
      <c r="G20" s="18"/>
      <c r="H20" s="50"/>
      <c r="J20" s="34" t="str">
        <f t="shared" si="0"/>
        <v>นางสาวเยาวพา   มาติน</v>
      </c>
    </row>
    <row r="21" spans="1:10" ht="16.5" customHeight="1">
      <c r="A21" s="35">
        <v>16</v>
      </c>
      <c r="B21" s="17" t="s">
        <v>1188</v>
      </c>
      <c r="C21" s="14" t="s">
        <v>125</v>
      </c>
      <c r="D21" s="15" t="s">
        <v>1474</v>
      </c>
      <c r="E21" s="16" t="s">
        <v>1475</v>
      </c>
      <c r="F21" s="36"/>
      <c r="G21" s="18"/>
      <c r="H21" s="50"/>
      <c r="J21" s="34" t="str">
        <f t="shared" si="0"/>
        <v>นางสาวศศิพร   ทองแฉล้ม</v>
      </c>
    </row>
    <row r="22" spans="1:10" ht="16.5" customHeight="1">
      <c r="A22" s="35">
        <v>17</v>
      </c>
      <c r="B22" s="17" t="s">
        <v>442</v>
      </c>
      <c r="C22" s="14" t="s">
        <v>125</v>
      </c>
      <c r="D22" s="15" t="s">
        <v>1476</v>
      </c>
      <c r="E22" s="16" t="s">
        <v>327</v>
      </c>
      <c r="F22" s="36"/>
      <c r="G22" s="18"/>
      <c r="H22" s="50"/>
      <c r="J22" s="34" t="str">
        <f t="shared" si="0"/>
        <v>นางสาวศิริพร   เปียโชติ</v>
      </c>
    </row>
    <row r="23" spans="1:10" ht="16.5" customHeight="1">
      <c r="A23" s="35">
        <v>18</v>
      </c>
      <c r="B23" s="17" t="s">
        <v>446</v>
      </c>
      <c r="C23" s="14" t="s">
        <v>125</v>
      </c>
      <c r="D23" s="15" t="s">
        <v>1477</v>
      </c>
      <c r="E23" s="16" t="s">
        <v>328</v>
      </c>
      <c r="F23" s="36"/>
      <c r="G23" s="18"/>
      <c r="H23" s="50"/>
      <c r="J23" s="34" t="str">
        <f t="shared" si="0"/>
        <v>นางสาวศิริรัตน์   สุราย</v>
      </c>
    </row>
    <row r="24" spans="1:10" ht="16.5" customHeight="1">
      <c r="A24" s="35">
        <v>19</v>
      </c>
      <c r="B24" s="17" t="s">
        <v>447</v>
      </c>
      <c r="C24" s="14" t="s">
        <v>125</v>
      </c>
      <c r="D24" s="15" t="s">
        <v>1478</v>
      </c>
      <c r="E24" s="16" t="s">
        <v>329</v>
      </c>
      <c r="F24" s="36"/>
      <c r="G24" s="18"/>
      <c r="H24" s="50"/>
      <c r="J24" s="34" t="str">
        <f t="shared" si="0"/>
        <v>นางสาวสหทัย   อยู่กรุง</v>
      </c>
    </row>
    <row r="25" spans="1:10" ht="16.5" customHeight="1">
      <c r="A25" s="35">
        <v>20</v>
      </c>
      <c r="B25" s="17" t="s">
        <v>448</v>
      </c>
      <c r="C25" s="14" t="s">
        <v>125</v>
      </c>
      <c r="D25" s="15" t="s">
        <v>1479</v>
      </c>
      <c r="E25" s="16" t="s">
        <v>45</v>
      </c>
      <c r="F25" s="36"/>
      <c r="G25" s="18"/>
      <c r="H25" s="50"/>
      <c r="J25" s="34" t="str">
        <f t="shared" si="0"/>
        <v>นางสาวสุรีรัตนา   กล้าหาญ</v>
      </c>
    </row>
    <row r="26" spans="1:10" ht="16.5" customHeight="1">
      <c r="A26" s="35">
        <v>21</v>
      </c>
      <c r="B26" s="17" t="s">
        <v>433</v>
      </c>
      <c r="C26" s="14" t="s">
        <v>125</v>
      </c>
      <c r="D26" s="15" t="s">
        <v>1480</v>
      </c>
      <c r="E26" s="16" t="s">
        <v>310</v>
      </c>
      <c r="F26" s="36"/>
      <c r="G26" s="18"/>
      <c r="H26" s="50"/>
      <c r="J26" s="34" t="str">
        <f t="shared" si="0"/>
        <v>นางสาวอรณี   ชื่นพยอม</v>
      </c>
    </row>
    <row r="27" spans="1:10" ht="16.5" customHeight="1">
      <c r="A27" s="35">
        <v>22</v>
      </c>
      <c r="B27" s="17" t="s">
        <v>449</v>
      </c>
      <c r="C27" s="14" t="s">
        <v>125</v>
      </c>
      <c r="D27" s="15" t="s">
        <v>1252</v>
      </c>
      <c r="E27" s="16" t="s">
        <v>334</v>
      </c>
      <c r="F27" s="36"/>
      <c r="G27" s="18"/>
      <c r="H27" s="50"/>
      <c r="J27" s="34" t="str">
        <f t="shared" si="0"/>
        <v>นางสาวอรัญญา   กันทาบุญ</v>
      </c>
    </row>
    <row r="28" spans="1:10" ht="16.5" customHeight="1">
      <c r="A28" s="35"/>
      <c r="B28" s="17"/>
      <c r="C28" s="14"/>
      <c r="D28" s="15"/>
      <c r="E28" s="16"/>
      <c r="F28" s="36"/>
      <c r="G28" s="18"/>
      <c r="H28" s="50"/>
      <c r="J28" s="34" t="str">
        <f t="shared" si="0"/>
        <v xml:space="preserve">  </v>
      </c>
    </row>
    <row r="29" spans="1:10" ht="16.5" customHeight="1">
      <c r="A29" s="35"/>
      <c r="B29" s="17"/>
      <c r="C29" s="14"/>
      <c r="D29" s="15"/>
      <c r="E29" s="16"/>
      <c r="F29" s="36"/>
      <c r="G29" s="18"/>
      <c r="H29" s="50"/>
      <c r="J29" s="34" t="str">
        <f t="shared" si="0"/>
        <v xml:space="preserve">  </v>
      </c>
    </row>
    <row r="30" spans="1:10" ht="16.5" customHeight="1">
      <c r="A30" s="35"/>
      <c r="B30" s="17"/>
      <c r="C30" s="14"/>
      <c r="D30" s="15"/>
      <c r="E30" s="16"/>
      <c r="F30" s="36"/>
      <c r="G30" s="18"/>
      <c r="H30" s="50"/>
      <c r="J30" s="34" t="str">
        <f t="shared" si="0"/>
        <v xml:space="preserve">  </v>
      </c>
    </row>
    <row r="31" spans="1:10" ht="16.5" customHeight="1">
      <c r="A31" s="35"/>
      <c r="B31" s="17"/>
      <c r="C31" s="14"/>
      <c r="D31" s="15"/>
      <c r="E31" s="16"/>
      <c r="F31" s="36"/>
      <c r="G31" s="18"/>
      <c r="H31" s="50"/>
      <c r="J31" s="34"/>
    </row>
    <row r="32" spans="1:10" ht="16.5" customHeight="1">
      <c r="A32" s="35"/>
      <c r="B32" s="17"/>
      <c r="C32" s="14"/>
      <c r="D32" s="15"/>
      <c r="E32" s="16"/>
      <c r="F32" s="36"/>
      <c r="G32" s="18"/>
      <c r="H32" s="50"/>
      <c r="J32" s="34"/>
    </row>
    <row r="33" spans="1:10" ht="16.5" customHeight="1">
      <c r="A33" s="35"/>
      <c r="B33" s="17"/>
      <c r="C33" s="14"/>
      <c r="D33" s="15"/>
      <c r="E33" s="16"/>
      <c r="F33" s="36"/>
      <c r="G33" s="18"/>
      <c r="H33" s="50"/>
      <c r="J33" s="34"/>
    </row>
    <row r="34" spans="1:10" ht="16.5" customHeight="1">
      <c r="A34" s="35"/>
      <c r="B34" s="17"/>
      <c r="C34" s="14"/>
      <c r="D34" s="15"/>
      <c r="E34" s="16"/>
      <c r="F34" s="36"/>
      <c r="G34" s="18"/>
      <c r="H34" s="50"/>
      <c r="J34" s="34"/>
    </row>
    <row r="35" spans="1:10" ht="16.5" customHeight="1">
      <c r="A35" s="35"/>
      <c r="B35" s="17"/>
      <c r="C35" s="14"/>
      <c r="D35" s="15"/>
      <c r="E35" s="16"/>
      <c r="F35" s="36"/>
      <c r="G35" s="18"/>
      <c r="H35" s="50"/>
      <c r="J35" s="34"/>
    </row>
    <row r="36" spans="1:10" ht="16.5" customHeight="1">
      <c r="A36" s="35"/>
      <c r="B36" s="17"/>
      <c r="C36" s="14"/>
      <c r="D36" s="15"/>
      <c r="E36" s="16"/>
      <c r="F36" s="36"/>
      <c r="G36" s="18"/>
      <c r="H36" s="50"/>
      <c r="J36" s="34"/>
    </row>
    <row r="37" spans="1:10" ht="16.5" customHeight="1">
      <c r="A37" s="35"/>
      <c r="B37" s="17"/>
      <c r="C37" s="14"/>
      <c r="D37" s="15"/>
      <c r="E37" s="16"/>
      <c r="F37" s="36"/>
      <c r="G37" s="18"/>
      <c r="H37" s="50"/>
      <c r="J37" s="34"/>
    </row>
    <row r="38" spans="1:10" ht="16.5" customHeight="1">
      <c r="A38" s="35"/>
      <c r="B38" s="17"/>
      <c r="C38" s="14"/>
      <c r="D38" s="15"/>
      <c r="E38" s="16"/>
      <c r="F38" s="36"/>
      <c r="G38" s="18"/>
      <c r="H38" s="50"/>
      <c r="J38" s="34"/>
    </row>
    <row r="39" spans="1:10" ht="16.5" customHeight="1">
      <c r="A39" s="35"/>
      <c r="B39" s="17"/>
      <c r="C39" s="14"/>
      <c r="D39" s="15"/>
      <c r="E39" s="16"/>
      <c r="F39" s="36"/>
      <c r="G39" s="18"/>
      <c r="H39" s="50"/>
      <c r="J39" s="34"/>
    </row>
    <row r="40" spans="1:10" ht="16.5" customHeight="1">
      <c r="A40" s="35"/>
      <c r="B40" s="17"/>
      <c r="C40" s="14"/>
      <c r="D40" s="15"/>
      <c r="E40" s="16"/>
      <c r="F40" s="36"/>
      <c r="G40" s="18"/>
      <c r="H40" s="50"/>
      <c r="J40" s="34"/>
    </row>
  </sheetData>
  <mergeCells count="3">
    <mergeCell ref="B1:G1"/>
    <mergeCell ref="B2:G2"/>
    <mergeCell ref="C5:E5"/>
  </mergeCells>
  <pageMargins left="0.59055118110236227" right="0.19685039370078741" top="0.39370078740157483" bottom="0.11811023622047245" header="3.937007874015748E-2" footer="3.937007874015748E-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74CFF-709E-426B-B4A6-742F0CC4BCB3}">
  <dimension ref="A1:J40"/>
  <sheetViews>
    <sheetView view="pageBreakPreview" topLeftCell="A10" zoomScale="130" zoomScaleNormal="130" zoomScaleSheetLayoutView="130" workbookViewId="0">
      <selection activeCell="G5" sqref="G5"/>
    </sheetView>
  </sheetViews>
  <sheetFormatPr defaultColWidth="9" defaultRowHeight="15"/>
  <cols>
    <col min="1" max="1" width="4.5703125" style="2" customWidth="1"/>
    <col min="2" max="2" width="8.28515625" style="2" customWidth="1"/>
    <col min="3" max="3" width="6.5703125" style="2" customWidth="1"/>
    <col min="4" max="4" width="9.28515625" style="2" customWidth="1"/>
    <col min="5" max="5" width="13.5703125" style="2" customWidth="1"/>
    <col min="6" max="8" width="15.140625" style="2" customWidth="1"/>
    <col min="9" max="9" width="5.28515625" style="2" customWidth="1"/>
    <col min="10" max="10" width="22.7109375" style="2" customWidth="1"/>
    <col min="11" max="16384" width="9" style="2"/>
  </cols>
  <sheetData>
    <row r="1" spans="1:10" ht="21">
      <c r="B1" s="87" t="s">
        <v>1489</v>
      </c>
      <c r="C1" s="87"/>
      <c r="D1" s="87"/>
      <c r="E1" s="87"/>
      <c r="F1" s="87"/>
      <c r="G1" s="87"/>
      <c r="H1" s="5"/>
    </row>
    <row r="2" spans="1:10" ht="21">
      <c r="A2" s="5"/>
      <c r="B2" s="87" t="s">
        <v>1494</v>
      </c>
      <c r="C2" s="87"/>
      <c r="D2" s="87"/>
      <c r="E2" s="87"/>
      <c r="F2" s="87"/>
      <c r="G2" s="87"/>
      <c r="H2" s="5"/>
    </row>
    <row r="3" spans="1:10" ht="21">
      <c r="A3" s="21" t="s">
        <v>1490</v>
      </c>
      <c r="B3" s="22"/>
      <c r="C3" s="4" t="s">
        <v>1229</v>
      </c>
      <c r="D3" s="1"/>
      <c r="E3" s="1"/>
      <c r="F3" s="1"/>
      <c r="G3" s="1"/>
      <c r="H3" s="1"/>
    </row>
    <row r="4" spans="1:10" ht="9.75" customHeight="1" thickBot="1">
      <c r="A4" s="1"/>
      <c r="B4" s="3"/>
      <c r="D4" s="1"/>
      <c r="E4" s="1"/>
      <c r="F4" s="1"/>
      <c r="H4" s="1"/>
    </row>
    <row r="5" spans="1:10" s="6" customFormat="1" ht="78.75" customHeight="1" thickBot="1">
      <c r="A5" s="24" t="s">
        <v>2</v>
      </c>
      <c r="B5" s="25" t="s">
        <v>1</v>
      </c>
      <c r="C5" s="88" t="s">
        <v>0</v>
      </c>
      <c r="D5" s="89"/>
      <c r="E5" s="90"/>
      <c r="F5" s="73"/>
      <c r="G5" s="26"/>
      <c r="H5" s="26"/>
    </row>
    <row r="6" spans="1:10" s="20" customFormat="1" ht="16.5" customHeight="1">
      <c r="A6" s="27">
        <v>1</v>
      </c>
      <c r="B6" s="28" t="s">
        <v>343</v>
      </c>
      <c r="C6" s="29" t="s">
        <v>123</v>
      </c>
      <c r="D6" s="30" t="s">
        <v>34</v>
      </c>
      <c r="E6" s="31" t="s">
        <v>211</v>
      </c>
      <c r="F6" s="32"/>
      <c r="G6" s="32"/>
      <c r="H6" s="49"/>
      <c r="J6" s="34" t="str">
        <f>C6&amp;D6&amp;"  "&amp;E6</f>
        <v>นายธนวัฒน์  พันธ์เกตุกิจ</v>
      </c>
    </row>
    <row r="7" spans="1:10" ht="16.5" customHeight="1">
      <c r="A7" s="35">
        <v>2</v>
      </c>
      <c r="B7" s="17" t="s">
        <v>344</v>
      </c>
      <c r="C7" s="14" t="s">
        <v>123</v>
      </c>
      <c r="D7" s="15" t="s">
        <v>281</v>
      </c>
      <c r="E7" s="16" t="s">
        <v>11</v>
      </c>
      <c r="F7" s="36"/>
      <c r="G7" s="36"/>
      <c r="H7" s="50"/>
      <c r="J7" s="34" t="str">
        <f t="shared" ref="J7:J24" si="0">C7&amp;D7&amp;"  "&amp;E7</f>
        <v>นายธนากร  เขียวเล็ก</v>
      </c>
    </row>
    <row r="8" spans="1:10" ht="16.5" customHeight="1">
      <c r="A8" s="35">
        <v>3</v>
      </c>
      <c r="B8" s="17" t="s">
        <v>346</v>
      </c>
      <c r="C8" s="14" t="s">
        <v>123</v>
      </c>
      <c r="D8" s="15" t="s">
        <v>222</v>
      </c>
      <c r="E8" s="16" t="s">
        <v>61</v>
      </c>
      <c r="F8" s="36"/>
      <c r="G8" s="36"/>
      <c r="H8" s="50"/>
      <c r="J8" s="34" t="str">
        <f t="shared" si="0"/>
        <v>นายนัฐวีร์  เอี่ยมพ่วง</v>
      </c>
    </row>
    <row r="9" spans="1:10" ht="16.5" customHeight="1">
      <c r="A9" s="35">
        <v>4</v>
      </c>
      <c r="B9" s="17" t="s">
        <v>347</v>
      </c>
      <c r="C9" s="14" t="s">
        <v>123</v>
      </c>
      <c r="D9" s="15" t="s">
        <v>218</v>
      </c>
      <c r="E9" s="16" t="s">
        <v>219</v>
      </c>
      <c r="F9" s="36"/>
      <c r="G9" s="18"/>
      <c r="H9" s="50"/>
      <c r="J9" s="34" t="str">
        <f t="shared" si="0"/>
        <v>นายวินัย  เคนทอง</v>
      </c>
    </row>
    <row r="10" spans="1:10" ht="16.5" customHeight="1">
      <c r="A10" s="35">
        <v>5</v>
      </c>
      <c r="B10" s="17" t="s">
        <v>366</v>
      </c>
      <c r="C10" s="14" t="s">
        <v>123</v>
      </c>
      <c r="D10" s="15" t="s">
        <v>241</v>
      </c>
      <c r="E10" s="16" t="s">
        <v>584</v>
      </c>
      <c r="F10" s="18"/>
      <c r="G10" s="18"/>
      <c r="H10" s="50"/>
      <c r="J10" s="34" t="str">
        <f t="shared" si="0"/>
        <v>นายอนุชิต  โพธิ์ไกร</v>
      </c>
    </row>
    <row r="11" spans="1:10" ht="16.5" customHeight="1">
      <c r="A11" s="35">
        <v>6</v>
      </c>
      <c r="B11" s="17" t="s">
        <v>349</v>
      </c>
      <c r="C11" s="14" t="s">
        <v>125</v>
      </c>
      <c r="D11" s="15" t="s">
        <v>1020</v>
      </c>
      <c r="E11" s="16" t="s">
        <v>204</v>
      </c>
      <c r="F11" s="36"/>
      <c r="G11" s="18"/>
      <c r="H11" s="50"/>
      <c r="J11" s="34" t="str">
        <f t="shared" si="0"/>
        <v>นางสาวกรกฏ  แสงภารา</v>
      </c>
    </row>
    <row r="12" spans="1:10" ht="16.5" customHeight="1">
      <c r="A12" s="35">
        <v>7</v>
      </c>
      <c r="B12" s="17" t="s">
        <v>367</v>
      </c>
      <c r="C12" s="14" t="s">
        <v>125</v>
      </c>
      <c r="D12" s="15" t="s">
        <v>1020</v>
      </c>
      <c r="E12" s="16" t="s">
        <v>115</v>
      </c>
      <c r="F12" s="36"/>
      <c r="G12" s="18"/>
      <c r="H12" s="50"/>
      <c r="J12" s="34" t="str">
        <f t="shared" si="0"/>
        <v>นางสาวกรกฏ  เอี่ยมสารี</v>
      </c>
    </row>
    <row r="13" spans="1:10" ht="16.5" customHeight="1">
      <c r="A13" s="35">
        <v>8</v>
      </c>
      <c r="B13" s="17" t="s">
        <v>350</v>
      </c>
      <c r="C13" s="14" t="s">
        <v>125</v>
      </c>
      <c r="D13" s="15" t="s">
        <v>19</v>
      </c>
      <c r="E13" s="16" t="s">
        <v>209</v>
      </c>
      <c r="F13" s="18"/>
      <c r="G13" s="18"/>
      <c r="H13" s="50"/>
      <c r="J13" s="34" t="str">
        <f t="shared" si="0"/>
        <v>นางสาวกัญญารัตน์  สุขยิ้ม</v>
      </c>
    </row>
    <row r="14" spans="1:10" ht="16.5" customHeight="1">
      <c r="A14" s="35">
        <v>9</v>
      </c>
      <c r="B14" s="17" t="s">
        <v>352</v>
      </c>
      <c r="C14" s="14" t="s">
        <v>125</v>
      </c>
      <c r="D14" s="15" t="s">
        <v>215</v>
      </c>
      <c r="E14" s="16" t="s">
        <v>216</v>
      </c>
      <c r="F14" s="18"/>
      <c r="G14" s="18"/>
      <c r="H14" s="50"/>
      <c r="J14" s="34" t="str">
        <f t="shared" si="0"/>
        <v>นางสาวดรุณี  แซ่ฉั่ว</v>
      </c>
    </row>
    <row r="15" spans="1:10" ht="16.5" customHeight="1">
      <c r="A15" s="35">
        <v>10</v>
      </c>
      <c r="B15" s="17" t="s">
        <v>823</v>
      </c>
      <c r="C15" s="14" t="s">
        <v>125</v>
      </c>
      <c r="D15" s="15" t="s">
        <v>673</v>
      </c>
      <c r="E15" s="16" t="s">
        <v>674</v>
      </c>
      <c r="F15" s="18"/>
      <c r="G15" s="18"/>
      <c r="H15" s="50"/>
      <c r="J15" s="34" t="str">
        <f t="shared" si="0"/>
        <v>นางสาวทรายแก้ว  ภูริบริบูรณ์</v>
      </c>
    </row>
    <row r="16" spans="1:10" ht="16.5" customHeight="1">
      <c r="A16" s="35">
        <v>11</v>
      </c>
      <c r="B16" s="17" t="s">
        <v>351</v>
      </c>
      <c r="C16" s="14" t="s">
        <v>125</v>
      </c>
      <c r="D16" s="15" t="s">
        <v>279</v>
      </c>
      <c r="E16" s="16" t="s">
        <v>214</v>
      </c>
      <c r="F16" s="18"/>
      <c r="G16" s="18"/>
      <c r="H16" s="50"/>
      <c r="J16" s="34" t="str">
        <f t="shared" si="0"/>
        <v>นางสาวธิติมา  พวงสมบัติ</v>
      </c>
    </row>
    <row r="17" spans="1:10" ht="16.5" customHeight="1">
      <c r="A17" s="35">
        <v>12</v>
      </c>
      <c r="B17" s="17" t="s">
        <v>353</v>
      </c>
      <c r="C17" s="14" t="s">
        <v>125</v>
      </c>
      <c r="D17" s="15" t="s">
        <v>205</v>
      </c>
      <c r="E17" s="16" t="s">
        <v>206</v>
      </c>
      <c r="F17" s="18"/>
      <c r="G17" s="18"/>
      <c r="H17" s="50"/>
      <c r="J17" s="34" t="str">
        <f t="shared" si="0"/>
        <v>นางสาวผกามาศ  พรหมอุทัย</v>
      </c>
    </row>
    <row r="18" spans="1:10" ht="16.5" customHeight="1">
      <c r="A18" s="35">
        <v>13</v>
      </c>
      <c r="B18" s="17" t="s">
        <v>354</v>
      </c>
      <c r="C18" s="14" t="s">
        <v>125</v>
      </c>
      <c r="D18" s="15" t="s">
        <v>212</v>
      </c>
      <c r="E18" s="16" t="s">
        <v>213</v>
      </c>
      <c r="F18" s="18"/>
      <c r="G18" s="18"/>
      <c r="H18" s="50"/>
      <c r="J18" s="34" t="str">
        <f t="shared" si="0"/>
        <v>นางสาววิกานดา  ปรายยอดประเสริฐ</v>
      </c>
    </row>
    <row r="19" spans="1:10" ht="16.5" customHeight="1">
      <c r="A19" s="35">
        <v>14</v>
      </c>
      <c r="B19" s="17" t="s">
        <v>355</v>
      </c>
      <c r="C19" s="14" t="s">
        <v>125</v>
      </c>
      <c r="D19" s="15" t="s">
        <v>23</v>
      </c>
      <c r="E19" s="16" t="s">
        <v>57</v>
      </c>
      <c r="F19" s="18"/>
      <c r="G19" s="18"/>
      <c r="H19" s="50"/>
      <c r="J19" s="34" t="str">
        <f t="shared" si="0"/>
        <v>นางสาวศศิวิมล  ข่มพัด</v>
      </c>
    </row>
    <row r="20" spans="1:10" ht="16.5" customHeight="1">
      <c r="A20" s="35">
        <v>15</v>
      </c>
      <c r="B20" s="17" t="s">
        <v>356</v>
      </c>
      <c r="C20" s="14" t="s">
        <v>125</v>
      </c>
      <c r="D20" s="15" t="s">
        <v>277</v>
      </c>
      <c r="E20" s="16" t="s">
        <v>14</v>
      </c>
      <c r="F20" s="18"/>
      <c r="G20" s="18"/>
      <c r="H20" s="50"/>
      <c r="J20" s="34" t="str">
        <f t="shared" si="0"/>
        <v>นางสาวศุภรัตน์  ทองอ่อน</v>
      </c>
    </row>
    <row r="21" spans="1:10" ht="16.5" customHeight="1">
      <c r="A21" s="35">
        <v>16</v>
      </c>
      <c r="B21" s="17" t="s">
        <v>373</v>
      </c>
      <c r="C21" s="14" t="s">
        <v>125</v>
      </c>
      <c r="D21" s="15" t="s">
        <v>250</v>
      </c>
      <c r="E21" s="16" t="s">
        <v>251</v>
      </c>
      <c r="F21" s="36"/>
      <c r="G21" s="18"/>
      <c r="H21" s="50"/>
      <c r="J21" s="34" t="str">
        <f t="shared" si="0"/>
        <v>นางสาวสุชาธิดา  ลีจ้อย</v>
      </c>
    </row>
    <row r="22" spans="1:10" ht="16.5" customHeight="1">
      <c r="A22" s="35">
        <v>17</v>
      </c>
      <c r="B22" s="17" t="s">
        <v>357</v>
      </c>
      <c r="C22" s="14" t="s">
        <v>125</v>
      </c>
      <c r="D22" s="15" t="s">
        <v>127</v>
      </c>
      <c r="E22" s="16" t="s">
        <v>223</v>
      </c>
      <c r="F22" s="36"/>
      <c r="G22" s="18"/>
      <c r="H22" s="50"/>
      <c r="J22" s="34" t="str">
        <f t="shared" si="0"/>
        <v>นางสาวอรพรรณ  เลาคำ</v>
      </c>
    </row>
    <row r="23" spans="1:10" ht="16.5" customHeight="1">
      <c r="A23" s="35"/>
      <c r="B23" s="17"/>
      <c r="C23" s="14"/>
      <c r="D23" s="15"/>
      <c r="E23" s="16"/>
      <c r="F23" s="36"/>
      <c r="G23" s="18"/>
      <c r="H23" s="50"/>
      <c r="J23" s="34" t="str">
        <f t="shared" si="0"/>
        <v xml:space="preserve">  </v>
      </c>
    </row>
    <row r="24" spans="1:10" ht="16.5" customHeight="1">
      <c r="A24" s="35"/>
      <c r="B24" s="17"/>
      <c r="C24" s="14"/>
      <c r="D24" s="15"/>
      <c r="E24" s="16"/>
      <c r="F24" s="36"/>
      <c r="G24" s="18"/>
      <c r="H24" s="50"/>
      <c r="J24" s="34" t="str">
        <f t="shared" si="0"/>
        <v xml:space="preserve">  </v>
      </c>
    </row>
    <row r="25" spans="1:10" ht="16.5" customHeight="1">
      <c r="A25" s="35"/>
      <c r="B25" s="17"/>
      <c r="C25" s="14"/>
      <c r="D25" s="15"/>
      <c r="E25" s="16"/>
      <c r="F25" s="36"/>
      <c r="G25" s="18"/>
      <c r="H25" s="50"/>
      <c r="J25" s="34"/>
    </row>
    <row r="26" spans="1:10" ht="16.5" customHeight="1">
      <c r="A26" s="35"/>
      <c r="B26" s="17"/>
      <c r="C26" s="14"/>
      <c r="D26" s="15"/>
      <c r="E26" s="16"/>
      <c r="F26" s="36"/>
      <c r="G26" s="18"/>
      <c r="H26" s="50"/>
      <c r="J26" s="34"/>
    </row>
    <row r="27" spans="1:10" ht="16.5" customHeight="1">
      <c r="A27" s="35"/>
      <c r="B27" s="17"/>
      <c r="C27" s="14"/>
      <c r="D27" s="15"/>
      <c r="E27" s="16"/>
      <c r="F27" s="36"/>
      <c r="G27" s="18"/>
      <c r="H27" s="50"/>
      <c r="J27" s="34"/>
    </row>
    <row r="28" spans="1:10" ht="16.5" customHeight="1">
      <c r="A28" s="35"/>
      <c r="B28" s="17"/>
      <c r="C28" s="14"/>
      <c r="D28" s="15"/>
      <c r="E28" s="16"/>
      <c r="F28" s="36"/>
      <c r="G28" s="18"/>
      <c r="H28" s="50"/>
      <c r="J28" s="34"/>
    </row>
    <row r="29" spans="1:10" ht="16.5" customHeight="1">
      <c r="A29" s="35"/>
      <c r="B29" s="17"/>
      <c r="C29" s="14"/>
      <c r="D29" s="15"/>
      <c r="E29" s="16"/>
      <c r="F29" s="36"/>
      <c r="G29" s="18"/>
      <c r="H29" s="50"/>
      <c r="J29" s="34"/>
    </row>
    <row r="30" spans="1:10" ht="16.5" customHeight="1">
      <c r="A30" s="35"/>
      <c r="B30" s="17"/>
      <c r="C30" s="14"/>
      <c r="D30" s="15"/>
      <c r="E30" s="16"/>
      <c r="F30" s="36"/>
      <c r="G30" s="18"/>
      <c r="H30" s="50"/>
      <c r="J30" s="34"/>
    </row>
    <row r="31" spans="1:10" ht="16.5" customHeight="1">
      <c r="A31" s="35"/>
      <c r="B31" s="17"/>
      <c r="C31" s="14"/>
      <c r="D31" s="15"/>
      <c r="E31" s="16"/>
      <c r="F31" s="36"/>
      <c r="G31" s="18"/>
      <c r="H31" s="50"/>
      <c r="J31" s="34"/>
    </row>
    <row r="32" spans="1:10" ht="16.5" customHeight="1">
      <c r="A32" s="35"/>
      <c r="B32" s="17"/>
      <c r="C32" s="14"/>
      <c r="D32" s="15"/>
      <c r="E32" s="16"/>
      <c r="F32" s="36"/>
      <c r="G32" s="18"/>
      <c r="H32" s="50"/>
      <c r="J32" s="34"/>
    </row>
    <row r="33" spans="1:10" ht="16.5" customHeight="1">
      <c r="A33" s="35"/>
      <c r="B33" s="17"/>
      <c r="C33" s="14"/>
      <c r="D33" s="15"/>
      <c r="E33" s="16"/>
      <c r="F33" s="36"/>
      <c r="G33" s="18"/>
      <c r="H33" s="50"/>
      <c r="J33" s="34"/>
    </row>
    <row r="34" spans="1:10" ht="16.5" customHeight="1">
      <c r="A34" s="35"/>
      <c r="B34" s="17"/>
      <c r="C34" s="14"/>
      <c r="D34" s="15"/>
      <c r="E34" s="16"/>
      <c r="F34" s="36"/>
      <c r="G34" s="18"/>
      <c r="H34" s="50"/>
      <c r="J34" s="34"/>
    </row>
    <row r="35" spans="1:10" ht="16.5" customHeight="1">
      <c r="A35" s="35"/>
      <c r="B35" s="17"/>
      <c r="C35" s="14"/>
      <c r="D35" s="15"/>
      <c r="E35" s="16"/>
      <c r="F35" s="36"/>
      <c r="G35" s="18"/>
      <c r="H35" s="50"/>
      <c r="J35" s="34"/>
    </row>
    <row r="36" spans="1:10" ht="16.5" customHeight="1">
      <c r="A36" s="35"/>
      <c r="B36" s="17"/>
      <c r="C36" s="14"/>
      <c r="D36" s="15"/>
      <c r="E36" s="16"/>
      <c r="F36" s="36"/>
      <c r="G36" s="18"/>
      <c r="H36" s="50"/>
      <c r="J36" s="34"/>
    </row>
    <row r="37" spans="1:10" ht="16.5" customHeight="1">
      <c r="A37" s="35"/>
      <c r="B37" s="17"/>
      <c r="C37" s="14"/>
      <c r="D37" s="15"/>
      <c r="E37" s="16"/>
      <c r="F37" s="36"/>
      <c r="G37" s="18"/>
      <c r="H37" s="50"/>
      <c r="J37" s="34"/>
    </row>
    <row r="38" spans="1:10" ht="16.5" customHeight="1">
      <c r="A38" s="35"/>
      <c r="B38" s="17"/>
      <c r="C38" s="14"/>
      <c r="D38" s="15"/>
      <c r="E38" s="16"/>
      <c r="F38" s="36"/>
      <c r="G38" s="18"/>
      <c r="H38" s="50"/>
      <c r="J38" s="34"/>
    </row>
    <row r="39" spans="1:10" ht="16.5" customHeight="1">
      <c r="A39" s="35"/>
      <c r="B39" s="17"/>
      <c r="C39" s="14"/>
      <c r="D39" s="15"/>
      <c r="E39" s="16"/>
      <c r="F39" s="36"/>
      <c r="G39" s="18"/>
      <c r="H39" s="50"/>
      <c r="J39" s="34"/>
    </row>
    <row r="40" spans="1:10" ht="16.5" customHeight="1">
      <c r="A40" s="35"/>
      <c r="B40" s="17"/>
      <c r="C40" s="14"/>
      <c r="D40" s="15"/>
      <c r="E40" s="16"/>
      <c r="F40" s="36"/>
      <c r="G40" s="18"/>
      <c r="H40" s="50"/>
      <c r="J40" s="34"/>
    </row>
  </sheetData>
  <mergeCells count="3">
    <mergeCell ref="B1:G1"/>
    <mergeCell ref="B2:G2"/>
    <mergeCell ref="C5:E5"/>
  </mergeCells>
  <pageMargins left="0.59055118110236227" right="0.19685039370078741" top="0.39370078740157483" bottom="0.11811023622047245" header="3.937007874015748E-2" footer="3.937007874015748E-2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98F88-2E55-45C5-9C94-A871F8E6E09C}">
  <dimension ref="A1:J39"/>
  <sheetViews>
    <sheetView view="pageBreakPreview" topLeftCell="A22" zoomScale="130" zoomScaleNormal="130" zoomScaleSheetLayoutView="130" workbookViewId="0">
      <selection activeCell="F10" sqref="F10"/>
    </sheetView>
  </sheetViews>
  <sheetFormatPr defaultColWidth="9" defaultRowHeight="15"/>
  <cols>
    <col min="1" max="1" width="4.5703125" style="2" customWidth="1"/>
    <col min="2" max="2" width="8.28515625" style="2" customWidth="1"/>
    <col min="3" max="3" width="6.5703125" style="2" customWidth="1"/>
    <col min="4" max="4" width="9.28515625" style="2" customWidth="1"/>
    <col min="5" max="5" width="12.5703125" style="2" customWidth="1"/>
    <col min="6" max="8" width="14.7109375" style="2" customWidth="1"/>
    <col min="9" max="9" width="5.28515625" style="2" customWidth="1"/>
    <col min="10" max="10" width="22.7109375" style="2" customWidth="1"/>
    <col min="11" max="16384" width="9" style="2"/>
  </cols>
  <sheetData>
    <row r="1" spans="1:10" ht="21">
      <c r="B1" s="87" t="s">
        <v>1489</v>
      </c>
      <c r="C1" s="87"/>
      <c r="D1" s="87"/>
      <c r="E1" s="87"/>
      <c r="F1" s="87"/>
      <c r="G1" s="87"/>
      <c r="H1" s="5"/>
    </row>
    <row r="2" spans="1:10" ht="21">
      <c r="A2" s="5"/>
      <c r="B2" s="87" t="s">
        <v>1495</v>
      </c>
      <c r="C2" s="87"/>
      <c r="D2" s="87"/>
      <c r="E2" s="87"/>
      <c r="F2" s="87"/>
      <c r="G2" s="87"/>
      <c r="H2" s="5"/>
    </row>
    <row r="3" spans="1:10" ht="21">
      <c r="A3" s="21" t="s">
        <v>1490</v>
      </c>
      <c r="B3" s="22"/>
      <c r="C3" s="4" t="s">
        <v>1230</v>
      </c>
      <c r="D3" s="1"/>
      <c r="E3" s="1"/>
      <c r="F3" s="1"/>
      <c r="G3" s="1"/>
      <c r="H3" s="1"/>
    </row>
    <row r="4" spans="1:10" ht="9.75" customHeight="1" thickBot="1">
      <c r="A4" s="1"/>
      <c r="B4" s="3"/>
      <c r="D4" s="1"/>
      <c r="E4" s="1"/>
      <c r="F4" s="1"/>
      <c r="H4" s="1"/>
    </row>
    <row r="5" spans="1:10" s="6" customFormat="1" ht="78.75" customHeight="1" thickBot="1">
      <c r="A5" s="24" t="s">
        <v>2</v>
      </c>
      <c r="B5" s="25" t="s">
        <v>1</v>
      </c>
      <c r="C5" s="88" t="s">
        <v>0</v>
      </c>
      <c r="D5" s="89"/>
      <c r="E5" s="90"/>
      <c r="F5" s="73"/>
      <c r="G5" s="26"/>
      <c r="H5" s="26"/>
    </row>
    <row r="6" spans="1:10" s="20" customFormat="1" ht="16.5" customHeight="1">
      <c r="A6" s="27">
        <v>1</v>
      </c>
      <c r="B6" s="28" t="s">
        <v>364</v>
      </c>
      <c r="C6" s="29" t="s">
        <v>123</v>
      </c>
      <c r="D6" s="30" t="s">
        <v>256</v>
      </c>
      <c r="E6" s="31" t="s">
        <v>35</v>
      </c>
      <c r="F6" s="32"/>
      <c r="G6" s="32"/>
      <c r="H6" s="49"/>
      <c r="J6" s="34" t="str">
        <f>C6&amp;D6&amp;"  "&amp;E6</f>
        <v>นายชัยทรัพย์  สุริยนต์</v>
      </c>
    </row>
    <row r="7" spans="1:10" ht="16.5" customHeight="1">
      <c r="A7" s="35">
        <v>2</v>
      </c>
      <c r="B7" s="17" t="s">
        <v>378</v>
      </c>
      <c r="C7" s="14" t="s">
        <v>123</v>
      </c>
      <c r="D7" s="15" t="s">
        <v>265</v>
      </c>
      <c r="E7" s="16" t="s">
        <v>266</v>
      </c>
      <c r="F7" s="36"/>
      <c r="G7" s="36"/>
      <c r="H7" s="50"/>
      <c r="J7" s="34" t="str">
        <f t="shared" ref="J7:J39" si="0">C7&amp;D7&amp;"  "&amp;E7</f>
        <v>นายทิภพ  นาคโควงษ์</v>
      </c>
    </row>
    <row r="8" spans="1:10" ht="16.5" customHeight="1">
      <c r="A8" s="35">
        <v>3</v>
      </c>
      <c r="B8" s="17" t="s">
        <v>365</v>
      </c>
      <c r="C8" s="14" t="s">
        <v>123</v>
      </c>
      <c r="D8" s="15" t="s">
        <v>255</v>
      </c>
      <c r="E8" s="16" t="s">
        <v>121</v>
      </c>
      <c r="F8" s="36"/>
      <c r="G8" s="36"/>
      <c r="H8" s="50"/>
      <c r="J8" s="34" t="str">
        <f t="shared" si="0"/>
        <v>นายธวัฒน์ชัย  ถมเมืองปัก</v>
      </c>
    </row>
    <row r="9" spans="1:10" ht="16.5" customHeight="1">
      <c r="A9" s="35">
        <v>4</v>
      </c>
      <c r="B9" s="17" t="s">
        <v>345</v>
      </c>
      <c r="C9" s="14" t="s">
        <v>123</v>
      </c>
      <c r="D9" s="15" t="s">
        <v>86</v>
      </c>
      <c r="E9" s="16" t="s">
        <v>217</v>
      </c>
      <c r="F9" s="36"/>
      <c r="G9" s="18"/>
      <c r="H9" s="50"/>
      <c r="J9" s="34" t="str">
        <f t="shared" si="0"/>
        <v>นายนวพล  นวลจันทร์</v>
      </c>
    </row>
    <row r="10" spans="1:10" ht="16.5" customHeight="1">
      <c r="A10" s="35">
        <v>5</v>
      </c>
      <c r="B10" s="17" t="s">
        <v>379</v>
      </c>
      <c r="C10" s="14" t="s">
        <v>123</v>
      </c>
      <c r="D10" s="15" t="s">
        <v>263</v>
      </c>
      <c r="E10" s="16" t="s">
        <v>264</v>
      </c>
      <c r="F10" s="18"/>
      <c r="G10" s="18"/>
      <c r="H10" s="50"/>
      <c r="J10" s="34" t="str">
        <f t="shared" si="0"/>
        <v>นายภราดร  บุญรอด</v>
      </c>
    </row>
    <row r="11" spans="1:10" ht="16.5" customHeight="1">
      <c r="A11" s="35">
        <v>6</v>
      </c>
      <c r="B11" s="17" t="s">
        <v>359</v>
      </c>
      <c r="C11" s="14" t="s">
        <v>123</v>
      </c>
      <c r="D11" s="15" t="s">
        <v>182</v>
      </c>
      <c r="E11" s="16" t="s">
        <v>237</v>
      </c>
      <c r="F11" s="36"/>
      <c r="G11" s="18"/>
      <c r="H11" s="50"/>
      <c r="J11" s="34" t="str">
        <f t="shared" si="0"/>
        <v>นายรัชชานนท์  แป้นปั้น</v>
      </c>
    </row>
    <row r="12" spans="1:10" ht="16.5" customHeight="1">
      <c r="A12" s="35">
        <v>7</v>
      </c>
      <c r="B12" s="17" t="s">
        <v>360</v>
      </c>
      <c r="C12" s="14" t="s">
        <v>123</v>
      </c>
      <c r="D12" s="15" t="s">
        <v>182</v>
      </c>
      <c r="E12" s="16" t="s">
        <v>239</v>
      </c>
      <c r="F12" s="36"/>
      <c r="G12" s="18"/>
      <c r="H12" s="50"/>
      <c r="J12" s="34" t="str">
        <f t="shared" si="0"/>
        <v>นายรัชชานนท์  ปิยะจันทรานนท์</v>
      </c>
    </row>
    <row r="13" spans="1:10" ht="16.5" customHeight="1">
      <c r="A13" s="35">
        <v>8</v>
      </c>
      <c r="B13" s="17" t="s">
        <v>348</v>
      </c>
      <c r="C13" s="14" t="s">
        <v>123</v>
      </c>
      <c r="D13" s="15" t="s">
        <v>68</v>
      </c>
      <c r="E13" s="16" t="s">
        <v>134</v>
      </c>
      <c r="F13" s="18"/>
      <c r="G13" s="18"/>
      <c r="H13" s="50"/>
      <c r="J13" s="34" t="str">
        <f t="shared" si="0"/>
        <v>นายอานนท์  จานนอก</v>
      </c>
    </row>
    <row r="14" spans="1:10" ht="16.5" customHeight="1">
      <c r="A14" s="35">
        <v>9</v>
      </c>
      <c r="B14" s="17" t="s">
        <v>372</v>
      </c>
      <c r="C14" s="14" t="s">
        <v>125</v>
      </c>
      <c r="D14" s="15" t="s">
        <v>52</v>
      </c>
      <c r="E14" s="16" t="s">
        <v>243</v>
      </c>
      <c r="F14" s="18"/>
      <c r="G14" s="18"/>
      <c r="H14" s="50"/>
      <c r="J14" s="34" t="str">
        <f t="shared" si="0"/>
        <v>นางสาวศุภกร  ไก่คำ</v>
      </c>
    </row>
    <row r="15" spans="1:10" ht="16.5" customHeight="1">
      <c r="A15" s="35">
        <v>10</v>
      </c>
      <c r="B15" s="17" t="s">
        <v>370</v>
      </c>
      <c r="C15" s="14" t="s">
        <v>125</v>
      </c>
      <c r="D15" s="15" t="s">
        <v>283</v>
      </c>
      <c r="E15" s="16" t="s">
        <v>242</v>
      </c>
      <c r="F15" s="18"/>
      <c r="G15" s="18"/>
      <c r="H15" s="50"/>
      <c r="J15" s="34" t="str">
        <f t="shared" si="0"/>
        <v>นางสาวสุชาวดี  แก่นนาคำ</v>
      </c>
    </row>
    <row r="16" spans="1:10" ht="16.5" customHeight="1">
      <c r="A16" s="35">
        <v>11</v>
      </c>
      <c r="B16" s="17" t="s">
        <v>376</v>
      </c>
      <c r="C16" s="14" t="s">
        <v>125</v>
      </c>
      <c r="D16" s="15" t="s">
        <v>247</v>
      </c>
      <c r="E16" s="16" t="s">
        <v>42</v>
      </c>
      <c r="F16" s="18"/>
      <c r="G16" s="18"/>
      <c r="H16" s="50"/>
      <c r="J16" s="34" t="str">
        <f t="shared" si="0"/>
        <v>นางสาวอรสา  แสงแก้ว</v>
      </c>
    </row>
    <row r="17" spans="1:10" ht="16.5" customHeight="1">
      <c r="A17" s="35">
        <v>12</v>
      </c>
      <c r="B17" s="17" t="s">
        <v>377</v>
      </c>
      <c r="C17" s="14" t="s">
        <v>123</v>
      </c>
      <c r="D17" s="15" t="s">
        <v>64</v>
      </c>
      <c r="E17" s="16" t="s">
        <v>267</v>
      </c>
      <c r="F17" s="18"/>
      <c r="G17" s="18"/>
      <c r="H17" s="50"/>
      <c r="J17" s="34" t="str">
        <f t="shared" si="0"/>
        <v>นายกิตติภณ  หนูทองแดง</v>
      </c>
    </row>
    <row r="18" spans="1:10" ht="16.5" customHeight="1">
      <c r="A18" s="35">
        <v>13</v>
      </c>
      <c r="B18" s="17" t="s">
        <v>358</v>
      </c>
      <c r="C18" s="14" t="s">
        <v>123</v>
      </c>
      <c r="D18" s="15" t="s">
        <v>233</v>
      </c>
      <c r="E18" s="16" t="s">
        <v>234</v>
      </c>
      <c r="F18" s="18"/>
      <c r="G18" s="18"/>
      <c r="H18" s="50"/>
      <c r="J18" s="34" t="str">
        <f t="shared" si="0"/>
        <v>นายพชรพล  แซ่เจีย</v>
      </c>
    </row>
    <row r="19" spans="1:10" ht="16.5" customHeight="1">
      <c r="A19" s="35">
        <v>14</v>
      </c>
      <c r="B19" s="17" t="s">
        <v>380</v>
      </c>
      <c r="C19" s="14" t="s">
        <v>123</v>
      </c>
      <c r="D19" s="15" t="s">
        <v>261</v>
      </c>
      <c r="E19" s="16" t="s">
        <v>262</v>
      </c>
      <c r="F19" s="18"/>
      <c r="G19" s="18"/>
      <c r="H19" s="50"/>
      <c r="J19" s="34" t="str">
        <f t="shared" si="0"/>
        <v>นายภานุ  วงษ์อู๊ด</v>
      </c>
    </row>
    <row r="20" spans="1:10" ht="16.5" customHeight="1">
      <c r="A20" s="35">
        <v>15</v>
      </c>
      <c r="B20" s="17" t="s">
        <v>382</v>
      </c>
      <c r="C20" s="14" t="s">
        <v>123</v>
      </c>
      <c r="D20" s="15" t="s">
        <v>41</v>
      </c>
      <c r="E20" s="16" t="s">
        <v>268</v>
      </c>
      <c r="F20" s="18"/>
      <c r="G20" s="18"/>
      <c r="H20" s="50"/>
      <c r="J20" s="34" t="str">
        <f t="shared" si="0"/>
        <v>นายอภิชาติ  อยู่เกษม</v>
      </c>
    </row>
    <row r="21" spans="1:10" ht="16.5" customHeight="1">
      <c r="A21" s="35">
        <v>16</v>
      </c>
      <c r="B21" s="17" t="s">
        <v>361</v>
      </c>
      <c r="C21" s="14" t="s">
        <v>125</v>
      </c>
      <c r="D21" s="15" t="s">
        <v>229</v>
      </c>
      <c r="E21" s="16" t="s">
        <v>230</v>
      </c>
      <c r="F21" s="36"/>
      <c r="G21" s="18"/>
      <c r="H21" s="50"/>
      <c r="J21" s="34" t="str">
        <f t="shared" si="0"/>
        <v>นางสาวกัญญา  ไทยสงค์</v>
      </c>
    </row>
    <row r="22" spans="1:10" ht="16.5" customHeight="1">
      <c r="A22" s="35">
        <v>17</v>
      </c>
      <c r="B22" s="17" t="s">
        <v>362</v>
      </c>
      <c r="C22" s="14" t="s">
        <v>125</v>
      </c>
      <c r="D22" s="15" t="s">
        <v>19</v>
      </c>
      <c r="E22" s="16" t="s">
        <v>232</v>
      </c>
      <c r="F22" s="36"/>
      <c r="G22" s="18"/>
      <c r="H22" s="50"/>
      <c r="J22" s="34" t="str">
        <f t="shared" si="0"/>
        <v>นางสาวกัญญารัตน์  กิติราช</v>
      </c>
    </row>
    <row r="23" spans="1:10" ht="16.5" customHeight="1">
      <c r="A23" s="35">
        <v>18</v>
      </c>
      <c r="B23" s="17" t="s">
        <v>383</v>
      </c>
      <c r="C23" s="14" t="s">
        <v>125</v>
      </c>
      <c r="D23" s="15" t="s">
        <v>269</v>
      </c>
      <c r="E23" s="16" t="s">
        <v>270</v>
      </c>
      <c r="F23" s="36"/>
      <c r="G23" s="18"/>
      <c r="H23" s="50"/>
      <c r="J23" s="34" t="str">
        <f t="shared" si="0"/>
        <v>นางสาวกัลยา  ชูเชิด</v>
      </c>
    </row>
    <row r="24" spans="1:10" ht="16.5" customHeight="1">
      <c r="A24" s="35">
        <v>19</v>
      </c>
      <c r="B24" s="17" t="s">
        <v>368</v>
      </c>
      <c r="C24" s="14" t="s">
        <v>125</v>
      </c>
      <c r="D24" s="15" t="s">
        <v>259</v>
      </c>
      <c r="E24" s="16" t="s">
        <v>260</v>
      </c>
      <c r="F24" s="36"/>
      <c r="G24" s="18"/>
      <c r="H24" s="50"/>
      <c r="J24" s="34" t="str">
        <f t="shared" si="0"/>
        <v>นางสาวกิริยา  เขตประทุม</v>
      </c>
    </row>
    <row r="25" spans="1:10" ht="16.5" customHeight="1">
      <c r="A25" s="35">
        <v>20</v>
      </c>
      <c r="B25" s="17" t="s">
        <v>371</v>
      </c>
      <c r="C25" s="14" t="s">
        <v>125</v>
      </c>
      <c r="D25" s="15" t="s">
        <v>244</v>
      </c>
      <c r="E25" s="16" t="s">
        <v>117</v>
      </c>
      <c r="F25" s="36"/>
      <c r="G25" s="18"/>
      <c r="H25" s="50"/>
      <c r="J25" s="34" t="str">
        <f t="shared" si="0"/>
        <v>นางสาวจรรยพร  กลิ่นบัว</v>
      </c>
    </row>
    <row r="26" spans="1:10" ht="16.5" customHeight="1">
      <c r="A26" s="35">
        <v>21</v>
      </c>
      <c r="B26" s="17" t="s">
        <v>369</v>
      </c>
      <c r="C26" s="14" t="s">
        <v>125</v>
      </c>
      <c r="D26" s="15" t="s">
        <v>257</v>
      </c>
      <c r="E26" s="16" t="s">
        <v>258</v>
      </c>
      <c r="F26" s="36"/>
      <c r="G26" s="18"/>
      <c r="H26" s="50"/>
      <c r="J26" s="34" t="str">
        <f t="shared" si="0"/>
        <v>นางสาวจิรัชยา  สุภารัตน์</v>
      </c>
    </row>
    <row r="27" spans="1:10" ht="16.5" customHeight="1">
      <c r="A27" s="35">
        <v>22</v>
      </c>
      <c r="B27" s="17" t="s">
        <v>384</v>
      </c>
      <c r="C27" s="14" t="s">
        <v>125</v>
      </c>
      <c r="D27" s="15" t="s">
        <v>82</v>
      </c>
      <c r="E27" s="16" t="s">
        <v>273</v>
      </c>
      <c r="F27" s="36"/>
      <c r="G27" s="18"/>
      <c r="H27" s="50"/>
      <c r="J27" s="34" t="str">
        <f t="shared" si="0"/>
        <v>นางสาวชลธิชา  แก้วใน</v>
      </c>
    </row>
    <row r="28" spans="1:10" ht="16.5" customHeight="1">
      <c r="A28" s="35">
        <v>23</v>
      </c>
      <c r="B28" s="17" t="s">
        <v>450</v>
      </c>
      <c r="C28" s="14" t="s">
        <v>125</v>
      </c>
      <c r="D28" s="15" t="s">
        <v>285</v>
      </c>
      <c r="E28" s="16" t="s">
        <v>286</v>
      </c>
      <c r="F28" s="36"/>
      <c r="G28" s="18"/>
      <c r="H28" s="50"/>
      <c r="J28" s="34" t="str">
        <f t="shared" si="0"/>
        <v>นางสาวพรนภา  ผิวพรม</v>
      </c>
    </row>
    <row r="29" spans="1:10" ht="16.5" customHeight="1">
      <c r="A29" s="35">
        <v>24</v>
      </c>
      <c r="B29" s="17" t="s">
        <v>363</v>
      </c>
      <c r="C29" s="14" t="s">
        <v>125</v>
      </c>
      <c r="D29" s="15" t="s">
        <v>225</v>
      </c>
      <c r="E29" s="16" t="s">
        <v>226</v>
      </c>
      <c r="F29" s="36"/>
      <c r="G29" s="18"/>
      <c r="H29" s="50"/>
      <c r="J29" s="34" t="str">
        <f t="shared" si="0"/>
        <v>นางสาวมยุริน  พูลสมบัติ</v>
      </c>
    </row>
    <row r="30" spans="1:10" ht="16.5" customHeight="1">
      <c r="A30" s="35">
        <v>25</v>
      </c>
      <c r="B30" s="17" t="s">
        <v>385</v>
      </c>
      <c r="C30" s="14" t="s">
        <v>125</v>
      </c>
      <c r="D30" s="15" t="s">
        <v>271</v>
      </c>
      <c r="E30" s="16" t="s">
        <v>272</v>
      </c>
      <c r="F30" s="36"/>
      <c r="G30" s="18"/>
      <c r="H30" s="50"/>
      <c r="J30" s="34" t="str">
        <f t="shared" si="0"/>
        <v>นางสาวมัทรี  แสนเพียรดี</v>
      </c>
    </row>
    <row r="31" spans="1:10" ht="16.5" customHeight="1">
      <c r="A31" s="35">
        <v>26</v>
      </c>
      <c r="B31" s="17" t="s">
        <v>374</v>
      </c>
      <c r="C31" s="14" t="s">
        <v>125</v>
      </c>
      <c r="D31" s="15" t="s">
        <v>245</v>
      </c>
      <c r="E31" s="16" t="s">
        <v>117</v>
      </c>
      <c r="F31" s="36"/>
      <c r="G31" s="18"/>
      <c r="H31" s="50"/>
      <c r="J31" s="34" t="str">
        <f t="shared" si="0"/>
        <v>นางสาวสุนิษา  กลิ่นบัว</v>
      </c>
    </row>
    <row r="32" spans="1:10" ht="16.5" customHeight="1">
      <c r="A32" s="35">
        <v>27</v>
      </c>
      <c r="B32" s="17" t="s">
        <v>375</v>
      </c>
      <c r="C32" s="14" t="s">
        <v>125</v>
      </c>
      <c r="D32" s="15" t="s">
        <v>248</v>
      </c>
      <c r="E32" s="16" t="s">
        <v>249</v>
      </c>
      <c r="F32" s="36"/>
      <c r="G32" s="18"/>
      <c r="H32" s="50"/>
      <c r="J32" s="34" t="str">
        <f t="shared" si="0"/>
        <v>นางสาวสุพรรณษา  อ่วมสถิตย์</v>
      </c>
    </row>
    <row r="33" spans="1:10" ht="16.5" customHeight="1">
      <c r="A33" s="35">
        <v>28</v>
      </c>
      <c r="B33" s="17" t="s">
        <v>1191</v>
      </c>
      <c r="C33" s="14" t="s">
        <v>123</v>
      </c>
      <c r="D33" s="15" t="s">
        <v>1483</v>
      </c>
      <c r="E33" s="16" t="s">
        <v>1484</v>
      </c>
      <c r="F33" s="36"/>
      <c r="G33" s="18"/>
      <c r="H33" s="50"/>
      <c r="J33" s="34" t="str">
        <f t="shared" si="0"/>
        <v>นายพชา  เนยน้อย</v>
      </c>
    </row>
    <row r="34" spans="1:10" ht="16.5" customHeight="1">
      <c r="A34" s="35">
        <v>29</v>
      </c>
      <c r="B34" s="17" t="s">
        <v>1192</v>
      </c>
      <c r="C34" s="14" t="s">
        <v>123</v>
      </c>
      <c r="D34" s="15" t="s">
        <v>1485</v>
      </c>
      <c r="E34" s="16" t="s">
        <v>1486</v>
      </c>
      <c r="F34" s="36"/>
      <c r="G34" s="18"/>
      <c r="H34" s="50"/>
      <c r="J34" s="34" t="str">
        <f t="shared" si="0"/>
        <v>นายดัง  สว่างประจิม</v>
      </c>
    </row>
    <row r="35" spans="1:10" ht="16.5" customHeight="1">
      <c r="A35" s="35"/>
      <c r="B35" s="17"/>
      <c r="C35" s="14"/>
      <c r="D35" s="15"/>
      <c r="E35" s="16"/>
      <c r="F35" s="36"/>
      <c r="G35" s="18"/>
      <c r="H35" s="50"/>
      <c r="J35" s="34" t="str">
        <f t="shared" si="0"/>
        <v xml:space="preserve">  </v>
      </c>
    </row>
    <row r="36" spans="1:10" ht="16.5" customHeight="1">
      <c r="A36" s="35"/>
      <c r="B36" s="17"/>
      <c r="C36" s="14"/>
      <c r="D36" s="15"/>
      <c r="E36" s="16"/>
      <c r="F36" s="36"/>
      <c r="G36" s="18"/>
      <c r="H36" s="50"/>
      <c r="J36" s="34" t="str">
        <f t="shared" si="0"/>
        <v xml:space="preserve">  </v>
      </c>
    </row>
    <row r="37" spans="1:10" ht="16.5" customHeight="1">
      <c r="A37" s="35"/>
      <c r="B37" s="17"/>
      <c r="C37" s="14"/>
      <c r="D37" s="15"/>
      <c r="E37" s="16"/>
      <c r="F37" s="36"/>
      <c r="G37" s="18"/>
      <c r="H37" s="50"/>
      <c r="J37" s="34" t="str">
        <f t="shared" si="0"/>
        <v xml:space="preserve">  </v>
      </c>
    </row>
    <row r="38" spans="1:10" ht="16.5" customHeight="1">
      <c r="A38" s="35"/>
      <c r="B38" s="17"/>
      <c r="C38" s="14"/>
      <c r="D38" s="15"/>
      <c r="E38" s="16"/>
      <c r="F38" s="36"/>
      <c r="G38" s="18"/>
      <c r="H38" s="50"/>
      <c r="J38" s="34" t="str">
        <f t="shared" si="0"/>
        <v xml:space="preserve">  </v>
      </c>
    </row>
    <row r="39" spans="1:10" ht="16.5" customHeight="1">
      <c r="A39" s="35"/>
      <c r="B39" s="17"/>
      <c r="C39" s="14"/>
      <c r="D39" s="15"/>
      <c r="E39" s="16"/>
      <c r="F39" s="36"/>
      <c r="G39" s="18"/>
      <c r="H39" s="50"/>
      <c r="J39" s="34" t="str">
        <f t="shared" si="0"/>
        <v xml:space="preserve">  </v>
      </c>
    </row>
  </sheetData>
  <mergeCells count="3">
    <mergeCell ref="B1:G1"/>
    <mergeCell ref="B2:G2"/>
    <mergeCell ref="C5:E5"/>
  </mergeCells>
  <pageMargins left="0.59055118110236227" right="0.19685039370078741" top="0.39370078740157483" bottom="0.11811023622047245" header="3.937007874015748E-2" footer="3.937007874015748E-2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EFFE7-D7E5-410D-9FC3-D074EB5DE0AB}">
  <dimension ref="A1:J40"/>
  <sheetViews>
    <sheetView view="pageBreakPreview" topLeftCell="A16" zoomScale="130" zoomScaleNormal="130" zoomScaleSheetLayoutView="130" workbookViewId="0">
      <selection activeCell="D28" sqref="D28"/>
    </sheetView>
  </sheetViews>
  <sheetFormatPr defaultColWidth="9" defaultRowHeight="15"/>
  <cols>
    <col min="1" max="1" width="4.5703125" style="2" customWidth="1"/>
    <col min="2" max="2" width="8.28515625" style="2" customWidth="1"/>
    <col min="3" max="3" width="6.5703125" style="2" customWidth="1"/>
    <col min="4" max="4" width="9.28515625" style="2" customWidth="1"/>
    <col min="5" max="5" width="12.5703125" style="2" customWidth="1"/>
    <col min="6" max="8" width="14.42578125" style="2" customWidth="1"/>
    <col min="9" max="9" width="5.28515625" style="2" customWidth="1"/>
    <col min="10" max="10" width="22.7109375" style="2" customWidth="1"/>
    <col min="11" max="16384" width="9" style="2"/>
  </cols>
  <sheetData>
    <row r="1" spans="1:10" ht="21">
      <c r="B1" s="87" t="s">
        <v>1489</v>
      </c>
      <c r="C1" s="87"/>
      <c r="D1" s="87"/>
      <c r="E1" s="87"/>
      <c r="F1" s="87"/>
      <c r="G1" s="87"/>
      <c r="H1" s="5"/>
    </row>
    <row r="2" spans="1:10" ht="21">
      <c r="A2" s="5"/>
      <c r="B2" s="87" t="s">
        <v>1496</v>
      </c>
      <c r="C2" s="87"/>
      <c r="D2" s="87"/>
      <c r="E2" s="87"/>
      <c r="F2" s="87"/>
      <c r="G2" s="87"/>
      <c r="H2" s="5"/>
    </row>
    <row r="3" spans="1:10" ht="21">
      <c r="A3" s="21" t="s">
        <v>1490</v>
      </c>
      <c r="B3" s="22"/>
      <c r="C3" s="4" t="s">
        <v>1231</v>
      </c>
      <c r="D3" s="1"/>
      <c r="E3" s="1"/>
      <c r="F3" s="1"/>
      <c r="G3" s="1"/>
      <c r="H3" s="1"/>
    </row>
    <row r="4" spans="1:10" ht="9.75" customHeight="1" thickBot="1">
      <c r="A4" s="1"/>
      <c r="B4" s="3"/>
      <c r="D4" s="1"/>
      <c r="E4" s="1"/>
      <c r="F4" s="1"/>
      <c r="H4" s="1"/>
    </row>
    <row r="5" spans="1:10" s="6" customFormat="1" ht="87.75" customHeight="1" thickBot="1">
      <c r="A5" s="24" t="s">
        <v>2</v>
      </c>
      <c r="B5" s="25" t="s">
        <v>1</v>
      </c>
      <c r="C5" s="88" t="s">
        <v>0</v>
      </c>
      <c r="D5" s="89"/>
      <c r="E5" s="90"/>
      <c r="F5" s="73"/>
      <c r="G5" s="26"/>
      <c r="H5" s="26"/>
    </row>
    <row r="6" spans="1:10" s="20" customFormat="1" ht="16.5" customHeight="1">
      <c r="A6" s="27">
        <v>1</v>
      </c>
      <c r="B6" s="28" t="s">
        <v>400</v>
      </c>
      <c r="C6" s="29" t="s">
        <v>123</v>
      </c>
      <c r="D6" s="30" t="s">
        <v>199</v>
      </c>
      <c r="E6" s="31" t="s">
        <v>200</v>
      </c>
      <c r="F6" s="32"/>
      <c r="G6" s="32"/>
      <c r="H6" s="49"/>
      <c r="J6" s="34" t="str">
        <f>C6&amp;D6&amp;"  "&amp;E6</f>
        <v>นายไกรศร  ประสงค์ดี</v>
      </c>
    </row>
    <row r="7" spans="1:10" ht="16.5" customHeight="1">
      <c r="A7" s="35">
        <v>2</v>
      </c>
      <c r="B7" s="17" t="s">
        <v>386</v>
      </c>
      <c r="C7" s="14" t="s">
        <v>123</v>
      </c>
      <c r="D7" s="15" t="s">
        <v>172</v>
      </c>
      <c r="E7" s="16" t="s">
        <v>173</v>
      </c>
      <c r="F7" s="36"/>
      <c r="G7" s="36"/>
      <c r="H7" s="50"/>
      <c r="J7" s="34" t="str">
        <f t="shared" ref="J7:J40" si="0">C7&amp;D7&amp;"  "&amp;E7</f>
        <v>นายไกรสร  แสนเฮ้อ</v>
      </c>
    </row>
    <row r="8" spans="1:10" ht="16.5" customHeight="1">
      <c r="A8" s="35">
        <v>3</v>
      </c>
      <c r="B8" s="17" t="s">
        <v>403</v>
      </c>
      <c r="C8" s="14" t="s">
        <v>123</v>
      </c>
      <c r="D8" s="15" t="s">
        <v>177</v>
      </c>
      <c r="E8" s="16" t="s">
        <v>178</v>
      </c>
      <c r="F8" s="36"/>
      <c r="G8" s="36"/>
      <c r="H8" s="50"/>
      <c r="J8" s="34" t="str">
        <f t="shared" si="0"/>
        <v>นายจารุกิตติ์  แจ่มทุ่ง</v>
      </c>
    </row>
    <row r="9" spans="1:10" ht="16.5" customHeight="1">
      <c r="A9" s="35">
        <v>4</v>
      </c>
      <c r="B9" s="17" t="s">
        <v>388</v>
      </c>
      <c r="C9" s="14" t="s">
        <v>123</v>
      </c>
      <c r="D9" s="15" t="s">
        <v>135</v>
      </c>
      <c r="E9" s="16" t="s">
        <v>136</v>
      </c>
      <c r="F9" s="36"/>
      <c r="G9" s="18"/>
      <c r="H9" s="50"/>
      <c r="J9" s="34" t="str">
        <f t="shared" si="0"/>
        <v>นายชินกร  ด้วงรักษา</v>
      </c>
    </row>
    <row r="10" spans="1:10" ht="16.5" customHeight="1">
      <c r="A10" s="35">
        <v>5</v>
      </c>
      <c r="B10" s="17" t="s">
        <v>832</v>
      </c>
      <c r="C10" s="14" t="s">
        <v>123</v>
      </c>
      <c r="D10" s="15" t="s">
        <v>855</v>
      </c>
      <c r="E10" s="16" t="s">
        <v>856</v>
      </c>
      <c r="F10" s="18"/>
      <c r="G10" s="18"/>
      <c r="H10" s="50"/>
      <c r="J10" s="34" t="str">
        <f t="shared" si="0"/>
        <v>นายธีราวุฒิ  ช้างอ่ำ</v>
      </c>
    </row>
    <row r="11" spans="1:10" ht="16.5" customHeight="1">
      <c r="A11" s="35">
        <v>6</v>
      </c>
      <c r="B11" s="17" t="s">
        <v>831</v>
      </c>
      <c r="C11" s="14" t="s">
        <v>123</v>
      </c>
      <c r="D11" s="15" t="s">
        <v>854</v>
      </c>
      <c r="E11" s="16" t="s">
        <v>303</v>
      </c>
      <c r="F11" s="36"/>
      <c r="G11" s="18"/>
      <c r="H11" s="50"/>
      <c r="J11" s="34" t="str">
        <f t="shared" si="0"/>
        <v>นายนพพร  แก้วกลม</v>
      </c>
    </row>
    <row r="12" spans="1:10" ht="16.5" customHeight="1">
      <c r="A12" s="35">
        <v>7</v>
      </c>
      <c r="B12" s="17" t="s">
        <v>405</v>
      </c>
      <c r="C12" s="14" t="s">
        <v>123</v>
      </c>
      <c r="D12" s="15" t="s">
        <v>160</v>
      </c>
      <c r="E12" s="16" t="s">
        <v>161</v>
      </c>
      <c r="F12" s="36"/>
      <c r="G12" s="18"/>
      <c r="H12" s="50"/>
      <c r="J12" s="34" t="str">
        <f t="shared" si="0"/>
        <v>นายปริญญา  อินทร์โมรี</v>
      </c>
    </row>
    <row r="13" spans="1:10" ht="16.5" customHeight="1">
      <c r="A13" s="35">
        <v>8</v>
      </c>
      <c r="B13" s="17" t="s">
        <v>414</v>
      </c>
      <c r="C13" s="14" t="s">
        <v>123</v>
      </c>
      <c r="D13" s="15" t="s">
        <v>170</v>
      </c>
      <c r="E13" s="16" t="s">
        <v>289</v>
      </c>
      <c r="F13" s="18"/>
      <c r="G13" s="18"/>
      <c r="H13" s="50"/>
      <c r="J13" s="34" t="str">
        <f t="shared" si="0"/>
        <v>นายภัทรพล  อัดคังนารัตน์</v>
      </c>
    </row>
    <row r="14" spans="1:10" ht="16.5" customHeight="1">
      <c r="A14" s="35">
        <v>9</v>
      </c>
      <c r="B14" s="17" t="s">
        <v>407</v>
      </c>
      <c r="C14" s="14" t="s">
        <v>123</v>
      </c>
      <c r="D14" s="15" t="s">
        <v>148</v>
      </c>
      <c r="E14" s="16" t="s">
        <v>149</v>
      </c>
      <c r="F14" s="18"/>
      <c r="G14" s="18"/>
      <c r="H14" s="50"/>
      <c r="J14" s="34" t="str">
        <f t="shared" si="0"/>
        <v>นายวัชรพงศ์  พินนัตศักดา</v>
      </c>
    </row>
    <row r="15" spans="1:10" ht="16.5" customHeight="1">
      <c r="A15" s="35">
        <v>10</v>
      </c>
      <c r="B15" s="17" t="s">
        <v>409</v>
      </c>
      <c r="C15" s="14" t="s">
        <v>123</v>
      </c>
      <c r="D15" s="15" t="s">
        <v>112</v>
      </c>
      <c r="E15" s="16" t="s">
        <v>150</v>
      </c>
      <c r="F15" s="18"/>
      <c r="G15" s="18"/>
      <c r="H15" s="50"/>
      <c r="J15" s="34" t="str">
        <f t="shared" si="0"/>
        <v>นายสิทธิพงษ์  มะณี</v>
      </c>
    </row>
    <row r="16" spans="1:10" ht="16.5" customHeight="1">
      <c r="A16" s="35">
        <v>11</v>
      </c>
      <c r="B16" s="17" t="s">
        <v>419</v>
      </c>
      <c r="C16" s="14" t="s">
        <v>123</v>
      </c>
      <c r="D16" s="15" t="s">
        <v>67</v>
      </c>
      <c r="E16" s="16" t="s">
        <v>169</v>
      </c>
      <c r="F16" s="18"/>
      <c r="G16" s="18"/>
      <c r="H16" s="50"/>
      <c r="J16" s="34" t="str">
        <f t="shared" si="0"/>
        <v>นายอลงกรณ์  น้ำทิพย์</v>
      </c>
    </row>
    <row r="17" spans="1:10" ht="16.5" customHeight="1">
      <c r="A17" s="35">
        <v>12</v>
      </c>
      <c r="B17" s="17" t="s">
        <v>390</v>
      </c>
      <c r="C17" s="14" t="s">
        <v>123</v>
      </c>
      <c r="D17" s="15" t="s">
        <v>175</v>
      </c>
      <c r="E17" s="16" t="s">
        <v>176</v>
      </c>
      <c r="F17" s="18"/>
      <c r="G17" s="18"/>
      <c r="H17" s="50"/>
      <c r="J17" s="34" t="str">
        <f t="shared" si="0"/>
        <v>นายอิทธินพ  ศรชัย</v>
      </c>
    </row>
    <row r="18" spans="1:10" ht="16.5" customHeight="1">
      <c r="A18" s="35">
        <v>13</v>
      </c>
      <c r="B18" s="17" t="s">
        <v>452</v>
      </c>
      <c r="C18" s="14" t="s">
        <v>125</v>
      </c>
      <c r="D18" s="15" t="s">
        <v>339</v>
      </c>
      <c r="E18" s="16" t="s">
        <v>340</v>
      </c>
      <c r="F18" s="18"/>
      <c r="G18" s="18"/>
      <c r="H18" s="50"/>
      <c r="J18" s="34" t="str">
        <f t="shared" si="0"/>
        <v>นางสาวคณิสสร  พุทธสังข์</v>
      </c>
    </row>
    <row r="19" spans="1:10" ht="16.5" customHeight="1">
      <c r="A19" s="35">
        <v>14</v>
      </c>
      <c r="B19" s="17" t="s">
        <v>402</v>
      </c>
      <c r="C19" s="14" t="s">
        <v>125</v>
      </c>
      <c r="D19" s="15" t="s">
        <v>202</v>
      </c>
      <c r="E19" s="16" t="s">
        <v>203</v>
      </c>
      <c r="F19" s="18"/>
      <c r="G19" s="18"/>
      <c r="H19" s="50"/>
      <c r="J19" s="34" t="str">
        <f t="shared" si="0"/>
        <v>นางสาวณิชารีย์  ตรีกิดากร</v>
      </c>
    </row>
    <row r="20" spans="1:10" ht="16.5" customHeight="1">
      <c r="A20" s="35">
        <v>15</v>
      </c>
      <c r="B20" s="17" t="s">
        <v>392</v>
      </c>
      <c r="C20" s="14" t="s">
        <v>125</v>
      </c>
      <c r="D20" s="15" t="s">
        <v>141</v>
      </c>
      <c r="E20" s="16" t="s">
        <v>142</v>
      </c>
      <c r="F20" s="36"/>
      <c r="G20" s="18"/>
      <c r="H20" s="50"/>
      <c r="J20" s="34" t="str">
        <f t="shared" si="0"/>
        <v>นางสาวธิดา  วงศ์ตั้ง</v>
      </c>
    </row>
    <row r="21" spans="1:10" ht="16.5" customHeight="1">
      <c r="A21" s="35">
        <v>16</v>
      </c>
      <c r="B21" s="17" t="s">
        <v>393</v>
      </c>
      <c r="C21" s="14" t="s">
        <v>125</v>
      </c>
      <c r="D21" s="15" t="s">
        <v>141</v>
      </c>
      <c r="E21" s="16" t="s">
        <v>30</v>
      </c>
      <c r="F21" s="36"/>
      <c r="G21" s="18"/>
      <c r="H21" s="50"/>
      <c r="J21" s="34" t="str">
        <f t="shared" si="0"/>
        <v>นางสาวธิดา  แก้วแกมทอง</v>
      </c>
    </row>
    <row r="22" spans="1:10" ht="16.5" customHeight="1">
      <c r="A22" s="35">
        <v>17</v>
      </c>
      <c r="B22" s="17" t="s">
        <v>416</v>
      </c>
      <c r="C22" s="14" t="s">
        <v>125</v>
      </c>
      <c r="D22" s="15" t="s">
        <v>1505</v>
      </c>
      <c r="E22" s="16" t="s">
        <v>522</v>
      </c>
      <c r="F22" s="36"/>
      <c r="G22" s="18"/>
      <c r="H22" s="50"/>
      <c r="J22" s="34" t="str">
        <f t="shared" si="0"/>
        <v>นางสาวนีรชา  อุดมศิลป์</v>
      </c>
    </row>
    <row r="23" spans="1:10" ht="16.5" customHeight="1">
      <c r="A23" s="35">
        <v>18</v>
      </c>
      <c r="B23" s="17" t="s">
        <v>394</v>
      </c>
      <c r="C23" s="14" t="s">
        <v>125</v>
      </c>
      <c r="D23" s="15" t="s">
        <v>169</v>
      </c>
      <c r="E23" s="16" t="s">
        <v>75</v>
      </c>
      <c r="F23" s="36"/>
      <c r="G23" s="18"/>
      <c r="H23" s="50"/>
      <c r="J23" s="34" t="str">
        <f t="shared" si="0"/>
        <v>นางสาวน้ำทิพย์  เอี่ยมสุข</v>
      </c>
    </row>
    <row r="24" spans="1:10" ht="16.5" customHeight="1">
      <c r="A24" s="35">
        <v>19</v>
      </c>
      <c r="B24" s="17" t="s">
        <v>395</v>
      </c>
      <c r="C24" s="14" t="s">
        <v>125</v>
      </c>
      <c r="D24" s="15" t="s">
        <v>9</v>
      </c>
      <c r="E24" s="16" t="s">
        <v>137</v>
      </c>
      <c r="F24" s="36"/>
      <c r="G24" s="18"/>
      <c r="H24" s="50"/>
      <c r="J24" s="34" t="str">
        <f t="shared" si="0"/>
        <v>นางสาวเบญจมาศ  วิจิตรปัญญา</v>
      </c>
    </row>
    <row r="25" spans="1:10" ht="16.5" customHeight="1">
      <c r="A25" s="35">
        <v>20</v>
      </c>
      <c r="B25" s="17" t="s">
        <v>451</v>
      </c>
      <c r="C25" s="14" t="s">
        <v>125</v>
      </c>
      <c r="D25" s="15" t="s">
        <v>287</v>
      </c>
      <c r="E25" s="16" t="s">
        <v>288</v>
      </c>
      <c r="F25" s="36"/>
      <c r="G25" s="18"/>
      <c r="H25" s="50"/>
      <c r="J25" s="34" t="str">
        <f t="shared" si="0"/>
        <v>นางสาวปรายสุดา  นาคยรรยงค์</v>
      </c>
    </row>
    <row r="26" spans="1:10" ht="16.5" customHeight="1">
      <c r="A26" s="35">
        <v>21</v>
      </c>
      <c r="B26" s="17" t="s">
        <v>417</v>
      </c>
      <c r="C26" s="14" t="s">
        <v>125</v>
      </c>
      <c r="D26" s="15" t="s">
        <v>190</v>
      </c>
      <c r="E26" s="16" t="s">
        <v>191</v>
      </c>
      <c r="F26" s="36"/>
      <c r="G26" s="18"/>
      <c r="H26" s="50"/>
      <c r="J26" s="34" t="str">
        <f t="shared" si="0"/>
        <v>นางสาวพจนีย์  พันธ์สุข</v>
      </c>
    </row>
    <row r="27" spans="1:10" ht="16.5" customHeight="1">
      <c r="A27" s="35">
        <v>22</v>
      </c>
      <c r="B27" s="17" t="s">
        <v>396</v>
      </c>
      <c r="C27" s="14" t="s">
        <v>125</v>
      </c>
      <c r="D27" s="15" t="s">
        <v>146</v>
      </c>
      <c r="E27" s="16" t="s">
        <v>120</v>
      </c>
      <c r="F27" s="36"/>
      <c r="G27" s="18"/>
      <c r="H27" s="50"/>
      <c r="J27" s="34" t="str">
        <f t="shared" si="0"/>
        <v>นางสาวรัชนี  รุ่งโรจน์</v>
      </c>
    </row>
    <row r="28" spans="1:10" ht="16.5" customHeight="1">
      <c r="A28" s="35">
        <v>23</v>
      </c>
      <c r="B28" s="17" t="s">
        <v>453</v>
      </c>
      <c r="C28" s="14" t="s">
        <v>125</v>
      </c>
      <c r="D28" s="15" t="s">
        <v>469</v>
      </c>
      <c r="E28" s="16" t="s">
        <v>470</v>
      </c>
      <c r="F28" s="36"/>
      <c r="G28" s="18"/>
      <c r="H28" s="50"/>
      <c r="J28" s="34" t="str">
        <f t="shared" si="0"/>
        <v>นางสาววรัญญา  รัตนหิรัญ</v>
      </c>
    </row>
    <row r="29" spans="1:10" ht="16.5" customHeight="1">
      <c r="A29" s="35">
        <v>24</v>
      </c>
      <c r="B29" s="17" t="s">
        <v>397</v>
      </c>
      <c r="C29" s="14" t="s">
        <v>125</v>
      </c>
      <c r="D29" s="15" t="s">
        <v>143</v>
      </c>
      <c r="E29" s="16" t="s">
        <v>144</v>
      </c>
      <c r="F29" s="36"/>
      <c r="G29" s="18"/>
      <c r="H29" s="50"/>
      <c r="J29" s="34" t="str">
        <f t="shared" si="0"/>
        <v>นางสาววันนิสา  ใจสืบ</v>
      </c>
    </row>
    <row r="30" spans="1:10" ht="16.5" customHeight="1">
      <c r="A30" s="35">
        <v>25</v>
      </c>
      <c r="B30" s="17" t="s">
        <v>398</v>
      </c>
      <c r="C30" s="14" t="s">
        <v>125</v>
      </c>
      <c r="D30" s="15" t="s">
        <v>186</v>
      </c>
      <c r="E30" s="16" t="s">
        <v>187</v>
      </c>
      <c r="F30" s="36"/>
      <c r="G30" s="18"/>
      <c r="H30" s="50"/>
      <c r="J30" s="34" t="str">
        <f t="shared" si="0"/>
        <v>นางสาวศิวนาถ  สิงห์อะนันต์</v>
      </c>
    </row>
    <row r="31" spans="1:10" ht="16.5" customHeight="1">
      <c r="A31" s="35">
        <v>26</v>
      </c>
      <c r="B31" s="17" t="s">
        <v>399</v>
      </c>
      <c r="C31" s="14" t="s">
        <v>125</v>
      </c>
      <c r="D31" s="15" t="s">
        <v>139</v>
      </c>
      <c r="E31" s="16" t="s">
        <v>140</v>
      </c>
      <c r="F31" s="36"/>
      <c r="G31" s="18"/>
      <c r="H31" s="50"/>
      <c r="J31" s="34" t="str">
        <f t="shared" si="0"/>
        <v>นางสาวสุพิชชา  วีระคำ</v>
      </c>
    </row>
    <row r="32" spans="1:10" ht="16.5" customHeight="1">
      <c r="A32" s="35">
        <v>27</v>
      </c>
      <c r="B32" s="17" t="s">
        <v>1162</v>
      </c>
      <c r="C32" s="14" t="s">
        <v>125</v>
      </c>
      <c r="D32" s="15" t="s">
        <v>1028</v>
      </c>
      <c r="E32" s="16" t="s">
        <v>1029</v>
      </c>
      <c r="F32" s="36"/>
      <c r="G32" s="18"/>
      <c r="H32" s="50"/>
      <c r="J32" s="34" t="str">
        <f t="shared" si="0"/>
        <v>นางสาวรัตนาพร  ศรีโคตร</v>
      </c>
    </row>
    <row r="33" spans="1:10" ht="16.5" customHeight="1">
      <c r="A33" s="35">
        <v>28</v>
      </c>
      <c r="B33" s="17" t="s">
        <v>1193</v>
      </c>
      <c r="C33" s="14" t="s">
        <v>125</v>
      </c>
      <c r="D33" s="15" t="s">
        <v>333</v>
      </c>
      <c r="E33" s="16" t="s">
        <v>1487</v>
      </c>
      <c r="F33" s="36"/>
      <c r="G33" s="18"/>
      <c r="H33" s="50"/>
      <c r="J33" s="34" t="str">
        <f t="shared" si="0"/>
        <v>นางสาวสุภาพร  ภัยพยบ</v>
      </c>
    </row>
    <row r="34" spans="1:10" ht="16.5" customHeight="1">
      <c r="A34" s="35"/>
      <c r="B34" s="17"/>
      <c r="C34" s="14"/>
      <c r="D34" s="15"/>
      <c r="E34" s="16"/>
      <c r="F34" s="36"/>
      <c r="G34" s="18"/>
      <c r="H34" s="50"/>
      <c r="J34" s="34" t="str">
        <f t="shared" si="0"/>
        <v xml:space="preserve">  </v>
      </c>
    </row>
    <row r="35" spans="1:10" ht="16.5" customHeight="1">
      <c r="A35" s="35"/>
      <c r="B35" s="17"/>
      <c r="C35" s="14"/>
      <c r="D35" s="15"/>
      <c r="E35" s="16"/>
      <c r="F35" s="36"/>
      <c r="G35" s="18"/>
      <c r="H35" s="50"/>
      <c r="J35" s="34" t="str">
        <f t="shared" si="0"/>
        <v xml:space="preserve">  </v>
      </c>
    </row>
    <row r="36" spans="1:10" ht="16.5" customHeight="1">
      <c r="A36" s="35"/>
      <c r="B36" s="17"/>
      <c r="C36" s="14"/>
      <c r="D36" s="15"/>
      <c r="E36" s="16"/>
      <c r="F36" s="36"/>
      <c r="G36" s="18"/>
      <c r="H36" s="50"/>
      <c r="J36" s="34" t="str">
        <f t="shared" si="0"/>
        <v xml:space="preserve">  </v>
      </c>
    </row>
    <row r="37" spans="1:10" ht="16.5" customHeight="1">
      <c r="A37" s="35"/>
      <c r="B37" s="17"/>
      <c r="C37" s="14"/>
      <c r="D37" s="15"/>
      <c r="E37" s="16"/>
      <c r="F37" s="36"/>
      <c r="G37" s="18"/>
      <c r="H37" s="50"/>
      <c r="J37" s="34" t="str">
        <f t="shared" si="0"/>
        <v xml:space="preserve">  </v>
      </c>
    </row>
    <row r="38" spans="1:10" ht="16.5" customHeight="1">
      <c r="A38" s="35"/>
      <c r="B38" s="17"/>
      <c r="C38" s="14"/>
      <c r="D38" s="15"/>
      <c r="E38" s="16"/>
      <c r="F38" s="36"/>
      <c r="G38" s="18"/>
      <c r="H38" s="50"/>
      <c r="J38" s="34" t="str">
        <f t="shared" si="0"/>
        <v xml:space="preserve">  </v>
      </c>
    </row>
    <row r="39" spans="1:10" ht="16.5" customHeight="1">
      <c r="A39" s="35"/>
      <c r="B39" s="17"/>
      <c r="C39" s="14"/>
      <c r="D39" s="15"/>
      <c r="E39" s="16"/>
      <c r="F39" s="36"/>
      <c r="G39" s="18"/>
      <c r="H39" s="50"/>
      <c r="J39" s="34" t="str">
        <f t="shared" si="0"/>
        <v xml:space="preserve">  </v>
      </c>
    </row>
    <row r="40" spans="1:10" ht="16.5" customHeight="1">
      <c r="A40" s="35"/>
      <c r="B40" s="17"/>
      <c r="C40" s="14"/>
      <c r="D40" s="15"/>
      <c r="E40" s="16"/>
      <c r="F40" s="36"/>
      <c r="G40" s="18"/>
      <c r="H40" s="50"/>
      <c r="J40" s="34" t="str">
        <f t="shared" si="0"/>
        <v xml:space="preserve">  </v>
      </c>
    </row>
  </sheetData>
  <mergeCells count="3">
    <mergeCell ref="B1:G1"/>
    <mergeCell ref="B2:G2"/>
    <mergeCell ref="C5:E5"/>
  </mergeCells>
  <pageMargins left="0.59055118110236227" right="0.19685039370078741" top="0.39370078740157483" bottom="0.11811023622047245" header="3.937007874015748E-2" footer="3.937007874015748E-2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9AEC6-BEC5-44C3-A304-15C431C607F6}">
  <dimension ref="A1:J39"/>
  <sheetViews>
    <sheetView view="pageBreakPreview" zoomScale="130" zoomScaleNormal="130" zoomScaleSheetLayoutView="130" workbookViewId="0">
      <selection activeCell="E9" sqref="E9"/>
    </sheetView>
  </sheetViews>
  <sheetFormatPr defaultColWidth="9" defaultRowHeight="15"/>
  <cols>
    <col min="1" max="1" width="4.5703125" style="2" customWidth="1"/>
    <col min="2" max="2" width="8.28515625" style="2" customWidth="1"/>
    <col min="3" max="3" width="6.5703125" style="2" customWidth="1"/>
    <col min="4" max="4" width="9.28515625" style="2" customWidth="1"/>
    <col min="5" max="5" width="12.5703125" style="2" customWidth="1"/>
    <col min="6" max="8" width="15" style="2" customWidth="1"/>
    <col min="9" max="9" width="5.28515625" style="2" customWidth="1"/>
    <col min="10" max="10" width="22.7109375" style="2" customWidth="1"/>
    <col min="11" max="16384" width="9" style="2"/>
  </cols>
  <sheetData>
    <row r="1" spans="1:10" ht="21">
      <c r="B1" s="87" t="s">
        <v>1489</v>
      </c>
      <c r="C1" s="87"/>
      <c r="D1" s="87"/>
      <c r="E1" s="87"/>
      <c r="F1" s="87"/>
      <c r="G1" s="87"/>
      <c r="H1" s="5"/>
    </row>
    <row r="2" spans="1:10" ht="21">
      <c r="A2" s="5"/>
      <c r="B2" s="87" t="s">
        <v>1491</v>
      </c>
      <c r="C2" s="87"/>
      <c r="D2" s="87"/>
      <c r="E2" s="87"/>
      <c r="F2" s="87"/>
      <c r="G2" s="87"/>
      <c r="H2" s="5"/>
    </row>
    <row r="3" spans="1:10" ht="21">
      <c r="A3" s="21" t="s">
        <v>1490</v>
      </c>
      <c r="B3" s="22"/>
      <c r="C3" s="72" t="s">
        <v>1232</v>
      </c>
      <c r="D3" s="83"/>
      <c r="E3" s="83"/>
      <c r="F3" s="83"/>
      <c r="G3" s="83"/>
      <c r="H3" s="83"/>
    </row>
    <row r="4" spans="1:10" ht="9.75" customHeight="1" thickBot="1">
      <c r="A4" s="83"/>
      <c r="B4" s="3"/>
      <c r="D4" s="83"/>
      <c r="E4" s="83"/>
      <c r="F4" s="83"/>
      <c r="H4" s="83"/>
    </row>
    <row r="5" spans="1:10" s="6" customFormat="1" ht="84.75" customHeight="1" thickBot="1">
      <c r="A5" s="84" t="s">
        <v>2</v>
      </c>
      <c r="B5" s="85" t="s">
        <v>1</v>
      </c>
      <c r="C5" s="88" t="s">
        <v>0</v>
      </c>
      <c r="D5" s="89"/>
      <c r="E5" s="90"/>
      <c r="F5" s="86"/>
      <c r="G5" s="86"/>
      <c r="H5" s="86"/>
    </row>
    <row r="6" spans="1:10" s="20" customFormat="1" ht="16.5" customHeight="1">
      <c r="A6" s="27">
        <v>1</v>
      </c>
      <c r="B6" s="28" t="s">
        <v>401</v>
      </c>
      <c r="C6" s="29" t="s">
        <v>123</v>
      </c>
      <c r="D6" s="30" t="s">
        <v>201</v>
      </c>
      <c r="E6" s="31" t="s">
        <v>200</v>
      </c>
      <c r="F6" s="32"/>
      <c r="G6" s="32"/>
      <c r="H6" s="49"/>
      <c r="J6" s="34" t="str">
        <f>C6&amp;D6&amp;"  "&amp;E6</f>
        <v>นายไกรสิทธิ์  ประสงค์ดี</v>
      </c>
    </row>
    <row r="7" spans="1:10" ht="16.5" customHeight="1">
      <c r="A7" s="35">
        <v>2</v>
      </c>
      <c r="B7" s="17" t="s">
        <v>387</v>
      </c>
      <c r="C7" s="14" t="s">
        <v>123</v>
      </c>
      <c r="D7" s="15" t="s">
        <v>145</v>
      </c>
      <c r="E7" s="16" t="s">
        <v>474</v>
      </c>
      <c r="F7" s="36"/>
      <c r="G7" s="36"/>
      <c r="H7" s="50"/>
      <c r="J7" s="34" t="str">
        <f t="shared" ref="J7:J38" si="0">C7&amp;D7&amp;"  "&amp;E7</f>
        <v>นายจตุรพล  โพธ์งาม</v>
      </c>
    </row>
    <row r="8" spans="1:10" ht="16.5" customHeight="1">
      <c r="A8" s="35">
        <v>3</v>
      </c>
      <c r="B8" s="17" t="s">
        <v>413</v>
      </c>
      <c r="C8" s="14" t="s">
        <v>123</v>
      </c>
      <c r="D8" s="15" t="s">
        <v>192</v>
      </c>
      <c r="E8" s="16" t="s">
        <v>193</v>
      </c>
      <c r="F8" s="36"/>
      <c r="G8" s="36"/>
      <c r="H8" s="50"/>
      <c r="J8" s="34" t="str">
        <f t="shared" si="0"/>
        <v>นายนิวัฒน์  น้ำเต้าไฟ</v>
      </c>
    </row>
    <row r="9" spans="1:10" ht="16.5" customHeight="1">
      <c r="A9" s="35">
        <v>4</v>
      </c>
      <c r="B9" s="17" t="s">
        <v>410</v>
      </c>
      <c r="C9" s="14" t="s">
        <v>123</v>
      </c>
      <c r="D9" s="15" t="s">
        <v>27</v>
      </c>
      <c r="E9" s="16" t="s">
        <v>165</v>
      </c>
      <c r="F9" s="36"/>
      <c r="G9" s="36"/>
      <c r="H9" s="50"/>
      <c r="J9" s="34" t="str">
        <f t="shared" si="0"/>
        <v>นายพงศกร  เมืองแก้ว</v>
      </c>
    </row>
    <row r="10" spans="1:10" ht="16.5" customHeight="1">
      <c r="A10" s="19">
        <v>5</v>
      </c>
      <c r="B10" s="9" t="s">
        <v>415</v>
      </c>
      <c r="C10" s="10" t="s">
        <v>123</v>
      </c>
      <c r="D10" s="11" t="s">
        <v>166</v>
      </c>
      <c r="E10" s="12" t="s">
        <v>167</v>
      </c>
      <c r="F10" s="13"/>
      <c r="G10" s="13"/>
      <c r="H10" s="51"/>
      <c r="J10" s="34" t="str">
        <f t="shared" si="0"/>
        <v>นายภีรพล  อ้นเนียม</v>
      </c>
    </row>
    <row r="11" spans="1:10" ht="16.5" customHeight="1">
      <c r="A11" s="35">
        <v>6</v>
      </c>
      <c r="B11" s="17" t="s">
        <v>408</v>
      </c>
      <c r="C11" s="14" t="s">
        <v>123</v>
      </c>
      <c r="D11" s="15" t="s">
        <v>155</v>
      </c>
      <c r="E11" s="16" t="s">
        <v>156</v>
      </c>
      <c r="F11" s="36"/>
      <c r="G11" s="18"/>
      <c r="H11" s="50"/>
      <c r="J11" s="34" t="str">
        <f t="shared" si="0"/>
        <v>นายสราวุธ  อ่อนละออ</v>
      </c>
    </row>
    <row r="12" spans="1:10" ht="16.5" customHeight="1">
      <c r="A12" s="35">
        <v>7</v>
      </c>
      <c r="B12" s="17" t="s">
        <v>389</v>
      </c>
      <c r="C12" s="14" t="s">
        <v>123</v>
      </c>
      <c r="D12" s="15" t="s">
        <v>66</v>
      </c>
      <c r="E12" s="16" t="s">
        <v>138</v>
      </c>
      <c r="F12" s="36"/>
      <c r="G12" s="18"/>
      <c r="H12" s="50"/>
      <c r="J12" s="34" t="str">
        <f t="shared" si="0"/>
        <v>นายสุวรรณชัย  ศรีปิ่นเป้า</v>
      </c>
    </row>
    <row r="13" spans="1:10" ht="16.5" customHeight="1">
      <c r="A13" s="35">
        <v>8</v>
      </c>
      <c r="B13" s="17" t="s">
        <v>412</v>
      </c>
      <c r="C13" s="14" t="s">
        <v>123</v>
      </c>
      <c r="D13" s="15" t="s">
        <v>34</v>
      </c>
      <c r="E13" s="16" t="s">
        <v>851</v>
      </c>
      <c r="F13" s="36"/>
      <c r="G13" s="18"/>
      <c r="H13" s="50"/>
      <c r="J13" s="34"/>
    </row>
    <row r="14" spans="1:10" ht="16.5" customHeight="1">
      <c r="A14" s="35">
        <v>9</v>
      </c>
      <c r="B14" s="17" t="s">
        <v>411</v>
      </c>
      <c r="C14" s="14" t="s">
        <v>125</v>
      </c>
      <c r="D14" s="15" t="s">
        <v>163</v>
      </c>
      <c r="E14" s="16" t="s">
        <v>164</v>
      </c>
      <c r="F14" s="18"/>
      <c r="G14" s="18"/>
      <c r="H14" s="50"/>
      <c r="J14" s="34" t="str">
        <f t="shared" si="0"/>
        <v>นางสาวจอมขวัญ  เชียงมูล</v>
      </c>
    </row>
    <row r="15" spans="1:10" ht="16.5" customHeight="1">
      <c r="A15" s="35">
        <v>10</v>
      </c>
      <c r="B15" s="17" t="s">
        <v>391</v>
      </c>
      <c r="C15" s="14" t="s">
        <v>125</v>
      </c>
      <c r="D15" s="15" t="s">
        <v>38</v>
      </c>
      <c r="E15" s="16" t="s">
        <v>147</v>
      </c>
      <c r="F15" s="18"/>
      <c r="G15" s="18"/>
      <c r="H15" s="50"/>
      <c r="J15" s="34" t="str">
        <f t="shared" si="0"/>
        <v>นางสาวจุฑามาศ  วงษ์ธัญการณ์</v>
      </c>
    </row>
    <row r="16" spans="1:10" ht="16.5" customHeight="1">
      <c r="A16" s="35">
        <v>11</v>
      </c>
      <c r="B16" s="17" t="s">
        <v>404</v>
      </c>
      <c r="C16" s="14" t="s">
        <v>125</v>
      </c>
      <c r="D16" s="15" t="s">
        <v>181</v>
      </c>
      <c r="E16" s="16" t="s">
        <v>55</v>
      </c>
      <c r="F16" s="18"/>
      <c r="G16" s="18"/>
      <c r="H16" s="50"/>
      <c r="J16" s="34" t="str">
        <f t="shared" si="0"/>
        <v>นางสาวณัฐชดาพร  เขียวเกิด</v>
      </c>
    </row>
    <row r="17" spans="1:10" ht="16.5" customHeight="1">
      <c r="A17" s="35">
        <v>12</v>
      </c>
      <c r="B17" s="17" t="s">
        <v>824</v>
      </c>
      <c r="C17" s="14" t="s">
        <v>125</v>
      </c>
      <c r="D17" s="15" t="s">
        <v>59</v>
      </c>
      <c r="E17" s="16" t="s">
        <v>654</v>
      </c>
      <c r="F17" s="18"/>
      <c r="G17" s="18"/>
      <c r="H17" s="50"/>
      <c r="J17" s="34" t="str">
        <f t="shared" si="0"/>
        <v>นางสาวธนพร  วทัญญู</v>
      </c>
    </row>
    <row r="18" spans="1:10" ht="16.5" customHeight="1">
      <c r="A18" s="35">
        <v>13</v>
      </c>
      <c r="B18" s="17" t="s">
        <v>825</v>
      </c>
      <c r="C18" s="14" t="s">
        <v>125</v>
      </c>
      <c r="D18" s="15" t="s">
        <v>184</v>
      </c>
      <c r="E18" s="16" t="s">
        <v>185</v>
      </c>
      <c r="F18" s="18"/>
      <c r="G18" s="18"/>
      <c r="H18" s="50"/>
      <c r="J18" s="34" t="str">
        <f t="shared" si="0"/>
        <v>นางสาวธันยพร  อินจันทร์</v>
      </c>
    </row>
    <row r="19" spans="1:10" ht="16.5" customHeight="1">
      <c r="A19" s="35">
        <v>14</v>
      </c>
      <c r="B19" s="17" t="s">
        <v>826</v>
      </c>
      <c r="C19" s="14" t="s">
        <v>125</v>
      </c>
      <c r="D19" s="15" t="s">
        <v>680</v>
      </c>
      <c r="E19" s="16" t="s">
        <v>679</v>
      </c>
      <c r="F19" s="18"/>
      <c r="G19" s="18"/>
      <c r="H19" s="50"/>
      <c r="J19" s="34" t="str">
        <f t="shared" si="0"/>
        <v>นางสาวพิมพาภรณ์  นิลาพันธ์</v>
      </c>
    </row>
    <row r="20" spans="1:10" ht="16.5" customHeight="1">
      <c r="A20" s="35">
        <v>15</v>
      </c>
      <c r="B20" s="17" t="s">
        <v>827</v>
      </c>
      <c r="C20" s="14" t="s">
        <v>125</v>
      </c>
      <c r="D20" s="15" t="s">
        <v>477</v>
      </c>
      <c r="E20" s="16" t="s">
        <v>478</v>
      </c>
      <c r="F20" s="18"/>
      <c r="G20" s="18"/>
      <c r="H20" s="50"/>
      <c r="J20" s="34" t="str">
        <f t="shared" si="0"/>
        <v>นางสาวภูพิงค์  พิณเมืองทอง</v>
      </c>
    </row>
    <row r="21" spans="1:10" ht="16.5" customHeight="1">
      <c r="A21" s="35">
        <v>16</v>
      </c>
      <c r="B21" s="17" t="s">
        <v>828</v>
      </c>
      <c r="C21" s="14" t="s">
        <v>125</v>
      </c>
      <c r="D21" s="15" t="s">
        <v>475</v>
      </c>
      <c r="E21" s="16" t="s">
        <v>476</v>
      </c>
      <c r="F21" s="36"/>
      <c r="G21" s="18"/>
      <c r="H21" s="50"/>
      <c r="J21" s="34" t="str">
        <f t="shared" si="0"/>
        <v>นางสาวยุวธิดา  สว่างสุข</v>
      </c>
    </row>
    <row r="22" spans="1:10" ht="16.5" customHeight="1">
      <c r="A22" s="35">
        <v>17</v>
      </c>
      <c r="B22" s="17" t="s">
        <v>418</v>
      </c>
      <c r="C22" s="14" t="s">
        <v>125</v>
      </c>
      <c r="D22" s="15" t="s">
        <v>194</v>
      </c>
      <c r="E22" s="16" t="s">
        <v>195</v>
      </c>
      <c r="F22" s="36"/>
      <c r="G22" s="18"/>
      <c r="H22" s="50"/>
      <c r="J22" s="34" t="str">
        <f t="shared" si="0"/>
        <v>นางสาววารุณี  มังกร</v>
      </c>
    </row>
    <row r="23" spans="1:10" ht="16.5" customHeight="1">
      <c r="A23" s="35">
        <v>18</v>
      </c>
      <c r="B23" s="17" t="s">
        <v>829</v>
      </c>
      <c r="C23" s="14" t="s">
        <v>125</v>
      </c>
      <c r="D23" s="15" t="s">
        <v>472</v>
      </c>
      <c r="E23" s="16" t="s">
        <v>473</v>
      </c>
      <c r="F23" s="36"/>
      <c r="G23" s="18"/>
      <c r="H23" s="50"/>
      <c r="J23" s="34" t="str">
        <f t="shared" si="0"/>
        <v>นางสาวสุพีพร  วรรณา</v>
      </c>
    </row>
    <row r="24" spans="1:10" ht="16.5" customHeight="1">
      <c r="A24" s="35">
        <v>19</v>
      </c>
      <c r="B24" s="17" t="s">
        <v>830</v>
      </c>
      <c r="C24" s="14" t="s">
        <v>125</v>
      </c>
      <c r="D24" s="15" t="s">
        <v>51</v>
      </c>
      <c r="E24" s="16" t="s">
        <v>479</v>
      </c>
      <c r="F24" s="36"/>
      <c r="G24" s="18"/>
      <c r="H24" s="50"/>
      <c r="J24" s="34" t="str">
        <f t="shared" si="0"/>
        <v>นางสาวหญิง  แสงสวย</v>
      </c>
    </row>
    <row r="25" spans="1:10" ht="16.5" customHeight="1">
      <c r="A25" s="35"/>
      <c r="B25" s="17"/>
      <c r="C25" s="14"/>
      <c r="D25" s="15"/>
      <c r="E25" s="16"/>
      <c r="F25" s="36"/>
      <c r="G25" s="18"/>
      <c r="H25" s="50"/>
      <c r="J25" s="34" t="str">
        <f t="shared" si="0"/>
        <v xml:space="preserve">  </v>
      </c>
    </row>
    <row r="26" spans="1:10" ht="16.5" customHeight="1">
      <c r="A26" s="35"/>
      <c r="B26" s="17"/>
      <c r="C26" s="14"/>
      <c r="D26" s="15"/>
      <c r="E26" s="16"/>
      <c r="F26" s="36"/>
      <c r="G26" s="18"/>
      <c r="H26" s="50"/>
      <c r="J26" s="34" t="str">
        <f t="shared" si="0"/>
        <v xml:space="preserve">  </v>
      </c>
    </row>
    <row r="27" spans="1:10" ht="16.5" customHeight="1">
      <c r="A27" s="35"/>
      <c r="B27" s="17"/>
      <c r="C27" s="14"/>
      <c r="D27" s="15"/>
      <c r="E27" s="16"/>
      <c r="F27" s="36"/>
      <c r="G27" s="18"/>
      <c r="H27" s="50"/>
      <c r="J27" s="34" t="str">
        <f t="shared" si="0"/>
        <v xml:space="preserve">  </v>
      </c>
    </row>
    <row r="28" spans="1:10" ht="16.5" customHeight="1">
      <c r="A28" s="35"/>
      <c r="B28" s="17"/>
      <c r="C28" s="14"/>
      <c r="D28" s="15"/>
      <c r="E28" s="16"/>
      <c r="F28" s="36"/>
      <c r="G28" s="18"/>
      <c r="H28" s="50"/>
      <c r="J28" s="34" t="str">
        <f t="shared" si="0"/>
        <v xml:space="preserve">  </v>
      </c>
    </row>
    <row r="29" spans="1:10" ht="16.5" customHeight="1">
      <c r="A29" s="35"/>
      <c r="B29" s="17"/>
      <c r="C29" s="14"/>
      <c r="D29" s="15"/>
      <c r="E29" s="16"/>
      <c r="F29" s="36"/>
      <c r="G29" s="18"/>
      <c r="H29" s="50"/>
      <c r="J29" s="34" t="str">
        <f t="shared" si="0"/>
        <v xml:space="preserve">  </v>
      </c>
    </row>
    <row r="30" spans="1:10" ht="16.5" customHeight="1">
      <c r="A30" s="35"/>
      <c r="B30" s="17"/>
      <c r="C30" s="14"/>
      <c r="D30" s="15"/>
      <c r="E30" s="16"/>
      <c r="F30" s="36"/>
      <c r="G30" s="18"/>
      <c r="H30" s="50"/>
      <c r="J30" s="34" t="str">
        <f t="shared" si="0"/>
        <v xml:space="preserve">  </v>
      </c>
    </row>
    <row r="31" spans="1:10" ht="16.5" customHeight="1">
      <c r="A31" s="35"/>
      <c r="B31" s="17"/>
      <c r="C31" s="14"/>
      <c r="D31" s="15"/>
      <c r="E31" s="16"/>
      <c r="F31" s="36"/>
      <c r="G31" s="18"/>
      <c r="H31" s="50"/>
      <c r="J31" s="34" t="str">
        <f t="shared" si="0"/>
        <v xml:space="preserve">  </v>
      </c>
    </row>
    <row r="32" spans="1:10" ht="16.5" customHeight="1">
      <c r="A32" s="35"/>
      <c r="B32" s="17"/>
      <c r="C32" s="14"/>
      <c r="D32" s="15"/>
      <c r="E32" s="16"/>
      <c r="F32" s="36"/>
      <c r="G32" s="18"/>
      <c r="H32" s="50"/>
      <c r="J32" s="34" t="str">
        <f t="shared" si="0"/>
        <v xml:space="preserve">  </v>
      </c>
    </row>
    <row r="33" spans="1:10" ht="16.5" customHeight="1">
      <c r="A33" s="35"/>
      <c r="B33" s="17"/>
      <c r="C33" s="14"/>
      <c r="D33" s="15"/>
      <c r="E33" s="16"/>
      <c r="F33" s="36"/>
      <c r="G33" s="18"/>
      <c r="H33" s="50"/>
      <c r="J33" s="34" t="str">
        <f t="shared" si="0"/>
        <v xml:space="preserve">  </v>
      </c>
    </row>
    <row r="34" spans="1:10" ht="16.5" customHeight="1">
      <c r="A34" s="35"/>
      <c r="B34" s="17"/>
      <c r="C34" s="14"/>
      <c r="D34" s="15"/>
      <c r="E34" s="16"/>
      <c r="F34" s="36"/>
      <c r="G34" s="18"/>
      <c r="H34" s="50"/>
      <c r="J34" s="34" t="str">
        <f t="shared" si="0"/>
        <v xml:space="preserve">  </v>
      </c>
    </row>
    <row r="35" spans="1:10" ht="16.5" customHeight="1">
      <c r="A35" s="35"/>
      <c r="B35" s="17"/>
      <c r="C35" s="14"/>
      <c r="D35" s="15"/>
      <c r="E35" s="16"/>
      <c r="F35" s="36"/>
      <c r="G35" s="18"/>
      <c r="H35" s="50"/>
      <c r="J35" s="34" t="str">
        <f t="shared" si="0"/>
        <v xml:space="preserve">  </v>
      </c>
    </row>
    <row r="36" spans="1:10" ht="16.5" customHeight="1">
      <c r="A36" s="35"/>
      <c r="B36" s="17"/>
      <c r="C36" s="14"/>
      <c r="D36" s="15"/>
      <c r="E36" s="16"/>
      <c r="F36" s="36"/>
      <c r="G36" s="18"/>
      <c r="H36" s="50"/>
      <c r="J36" s="34" t="str">
        <f t="shared" si="0"/>
        <v xml:space="preserve">  </v>
      </c>
    </row>
    <row r="37" spans="1:10" ht="16.5" customHeight="1">
      <c r="A37" s="35"/>
      <c r="B37" s="17"/>
      <c r="C37" s="14"/>
      <c r="D37" s="15"/>
      <c r="E37" s="16"/>
      <c r="F37" s="36"/>
      <c r="G37" s="18"/>
      <c r="H37" s="50"/>
      <c r="J37" s="34" t="str">
        <f t="shared" si="0"/>
        <v xml:space="preserve">  </v>
      </c>
    </row>
    <row r="38" spans="1:10" ht="16.5" customHeight="1">
      <c r="A38" s="35"/>
      <c r="B38" s="17"/>
      <c r="C38" s="14"/>
      <c r="D38" s="15"/>
      <c r="E38" s="16"/>
      <c r="F38" s="36"/>
      <c r="G38" s="18"/>
      <c r="H38" s="50"/>
      <c r="J38" s="34" t="str">
        <f t="shared" si="0"/>
        <v xml:space="preserve">  </v>
      </c>
    </row>
    <row r="39" spans="1:10" ht="16.5" customHeight="1">
      <c r="A39" s="35"/>
      <c r="B39" s="17"/>
      <c r="C39" s="14"/>
      <c r="D39" s="15"/>
      <c r="E39" s="16"/>
      <c r="F39" s="36"/>
      <c r="G39" s="18"/>
      <c r="H39" s="50"/>
      <c r="J39" s="34"/>
    </row>
  </sheetData>
  <mergeCells count="3">
    <mergeCell ref="B1:G1"/>
    <mergeCell ref="B2:G2"/>
    <mergeCell ref="C5:E5"/>
  </mergeCells>
  <pageMargins left="0.59055118110236227" right="0.19685039370078741" top="0.39370078740157483" bottom="0.11811023622047245" header="3.937007874015748E-2" footer="3.937007874015748E-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8D7D5-FBB2-45D9-BBDF-83F10EF9D9D3}">
  <dimension ref="A1:J40"/>
  <sheetViews>
    <sheetView view="pageBreakPreview" topLeftCell="A34" zoomScale="110" zoomScaleNormal="130" zoomScaleSheetLayoutView="110" workbookViewId="0">
      <selection activeCell="D46" sqref="D46"/>
    </sheetView>
  </sheetViews>
  <sheetFormatPr defaultColWidth="9" defaultRowHeight="15"/>
  <cols>
    <col min="1" max="1" width="4.5703125" style="2" customWidth="1"/>
    <col min="2" max="2" width="8.28515625" style="2" customWidth="1"/>
    <col min="3" max="3" width="6.5703125" style="2" customWidth="1"/>
    <col min="4" max="4" width="9.28515625" style="2" customWidth="1"/>
    <col min="5" max="5" width="12.5703125" style="2" customWidth="1"/>
    <col min="6" max="8" width="15.140625" style="2" customWidth="1"/>
    <col min="9" max="9" width="5.28515625" style="2" customWidth="1"/>
    <col min="10" max="10" width="22.7109375" style="2" customWidth="1"/>
    <col min="11" max="16384" width="9" style="2"/>
  </cols>
  <sheetData>
    <row r="1" spans="1:10" ht="21">
      <c r="B1" s="87" t="s">
        <v>1489</v>
      </c>
      <c r="C1" s="87"/>
      <c r="D1" s="87"/>
      <c r="E1" s="87"/>
      <c r="F1" s="87"/>
      <c r="G1" s="87"/>
      <c r="H1" s="5"/>
    </row>
    <row r="2" spans="1:10" ht="21">
      <c r="A2" s="5"/>
      <c r="B2" s="87" t="s">
        <v>1498</v>
      </c>
      <c r="C2" s="87"/>
      <c r="D2" s="87"/>
      <c r="E2" s="87"/>
      <c r="F2" s="87"/>
      <c r="G2" s="87"/>
      <c r="H2" s="5"/>
    </row>
    <row r="3" spans="1:10" ht="25.5" customHeight="1">
      <c r="A3" s="21" t="s">
        <v>1490</v>
      </c>
      <c r="B3" s="22"/>
      <c r="C3" s="23" t="s">
        <v>1501</v>
      </c>
      <c r="D3" s="1"/>
      <c r="E3" s="1"/>
      <c r="F3" s="1"/>
      <c r="G3" s="82">
        <f>COUNTIF(C6:C49,"เด็กชาย")</f>
        <v>19</v>
      </c>
      <c r="H3" s="82">
        <f>COUNTIF(C6:C49,"เด็กหญิง")</f>
        <v>16</v>
      </c>
    </row>
    <row r="4" spans="1:10" ht="9.75" customHeight="1" thickBot="1">
      <c r="A4" s="1"/>
      <c r="B4" s="3"/>
      <c r="D4" s="1"/>
      <c r="E4" s="1"/>
      <c r="F4" s="1"/>
      <c r="H4" s="1"/>
    </row>
    <row r="5" spans="1:10" s="6" customFormat="1" ht="85.5" customHeight="1" thickBot="1">
      <c r="A5" s="24" t="s">
        <v>2</v>
      </c>
      <c r="B5" s="25" t="s">
        <v>1</v>
      </c>
      <c r="C5" s="88" t="s">
        <v>0</v>
      </c>
      <c r="D5" s="89"/>
      <c r="E5" s="90"/>
      <c r="F5" s="73"/>
      <c r="G5" s="26"/>
      <c r="H5" s="26"/>
    </row>
    <row r="6" spans="1:10" s="20" customFormat="1" ht="17.100000000000001" customHeight="1">
      <c r="A6" s="27">
        <v>1</v>
      </c>
      <c r="B6" s="28" t="s">
        <v>1546</v>
      </c>
      <c r="C6" s="29" t="s">
        <v>4</v>
      </c>
      <c r="D6" s="74" t="s">
        <v>1312</v>
      </c>
      <c r="E6" s="31" t="s">
        <v>1313</v>
      </c>
      <c r="F6" s="32"/>
      <c r="G6" s="32"/>
      <c r="H6" s="49"/>
      <c r="J6" s="34" t="str">
        <f>C6&amp;D6&amp;"  "&amp;E6</f>
        <v>เด็กชายกุมภา    สิทธิทูล</v>
      </c>
    </row>
    <row r="7" spans="1:10" ht="17.100000000000001" customHeight="1">
      <c r="A7" s="35">
        <v>2</v>
      </c>
      <c r="B7" s="17" t="s">
        <v>1547</v>
      </c>
      <c r="C7" s="14" t="s">
        <v>4</v>
      </c>
      <c r="D7" s="75" t="s">
        <v>1360</v>
      </c>
      <c r="E7" s="16" t="s">
        <v>77</v>
      </c>
      <c r="F7" s="36"/>
      <c r="G7" s="36"/>
      <c r="H7" s="50"/>
      <c r="J7" s="34" t="str">
        <f t="shared" ref="J7:J40" si="0">C7&amp;D7&amp;"  "&amp;E7</f>
        <v>เด็กชายคามิน    ถาวร</v>
      </c>
    </row>
    <row r="8" spans="1:10" ht="17.100000000000001" customHeight="1">
      <c r="A8" s="35">
        <v>3</v>
      </c>
      <c r="B8" s="17" t="s">
        <v>1548</v>
      </c>
      <c r="C8" s="14" t="s">
        <v>4</v>
      </c>
      <c r="D8" s="75" t="s">
        <v>1314</v>
      </c>
      <c r="E8" s="16" t="s">
        <v>1315</v>
      </c>
      <c r="F8" s="36"/>
      <c r="G8" s="36"/>
      <c r="H8" s="50"/>
      <c r="J8" s="34" t="str">
        <f t="shared" si="0"/>
        <v>เด็กชายจีรวัฒน์    เทศน์ธรรม</v>
      </c>
    </row>
    <row r="9" spans="1:10" ht="17.100000000000001" customHeight="1">
      <c r="A9" s="35">
        <v>4</v>
      </c>
      <c r="B9" s="17" t="s">
        <v>1549</v>
      </c>
      <c r="C9" s="14" t="s">
        <v>4</v>
      </c>
      <c r="D9" s="75" t="s">
        <v>1363</v>
      </c>
      <c r="E9" s="16" t="s">
        <v>1364</v>
      </c>
      <c r="F9" s="36"/>
      <c r="G9" s="36"/>
      <c r="H9" s="50"/>
      <c r="J9" s="34" t="str">
        <f t="shared" si="0"/>
        <v>เด็กชายณัฐพงษ์   กงจักร์</v>
      </c>
    </row>
    <row r="10" spans="1:10" ht="17.100000000000001" customHeight="1">
      <c r="A10" s="35">
        <v>5</v>
      </c>
      <c r="B10" s="17" t="s">
        <v>1550</v>
      </c>
      <c r="C10" s="14" t="s">
        <v>4</v>
      </c>
      <c r="D10" s="75" t="s">
        <v>1415</v>
      </c>
      <c r="E10" s="16" t="s">
        <v>1416</v>
      </c>
      <c r="F10" s="36"/>
      <c r="G10" s="36"/>
      <c r="H10" s="50"/>
      <c r="J10" s="34" t="str">
        <f t="shared" si="0"/>
        <v>เด็กชายทุนากร   ก่อบุญ</v>
      </c>
    </row>
    <row r="11" spans="1:10" ht="17.100000000000001" customHeight="1">
      <c r="A11" s="35">
        <v>6</v>
      </c>
      <c r="B11" s="17" t="s">
        <v>1551</v>
      </c>
      <c r="C11" s="14" t="s">
        <v>4</v>
      </c>
      <c r="D11" s="75" t="s">
        <v>1255</v>
      </c>
      <c r="E11" s="16" t="s">
        <v>467</v>
      </c>
      <c r="F11" s="36"/>
      <c r="G11" s="36"/>
      <c r="H11" s="50"/>
      <c r="J11" s="34" t="str">
        <f t="shared" si="0"/>
        <v>เด็กชายไทยรัฐ   -</v>
      </c>
    </row>
    <row r="12" spans="1:10" ht="17.100000000000001" customHeight="1">
      <c r="A12" s="35">
        <v>7</v>
      </c>
      <c r="B12" s="17" t="s">
        <v>1552</v>
      </c>
      <c r="C12" s="14" t="s">
        <v>4</v>
      </c>
      <c r="D12" s="75" t="s">
        <v>1261</v>
      </c>
      <c r="E12" s="16" t="s">
        <v>99</v>
      </c>
      <c r="F12" s="36"/>
      <c r="G12" s="36"/>
      <c r="H12" s="50"/>
      <c r="J12" s="34" t="str">
        <f t="shared" si="0"/>
        <v>เด็กชายธนกร   เบญมาศ</v>
      </c>
    </row>
    <row r="13" spans="1:10" ht="17.100000000000001" customHeight="1">
      <c r="A13" s="35">
        <v>8</v>
      </c>
      <c r="B13" s="17" t="s">
        <v>1553</v>
      </c>
      <c r="C13" s="14" t="s">
        <v>4</v>
      </c>
      <c r="D13" s="75" t="s">
        <v>1417</v>
      </c>
      <c r="E13" s="16" t="s">
        <v>1511</v>
      </c>
      <c r="F13" s="36"/>
      <c r="G13" s="36"/>
      <c r="H13" s="50"/>
      <c r="J13" s="34" t="str">
        <f t="shared" si="0"/>
        <v>เด็กชายธนากร   นุชเนตร</v>
      </c>
    </row>
    <row r="14" spans="1:10" ht="17.100000000000001" customHeight="1">
      <c r="A14" s="35">
        <v>9</v>
      </c>
      <c r="B14" s="17" t="s">
        <v>1554</v>
      </c>
      <c r="C14" s="14" t="s">
        <v>4</v>
      </c>
      <c r="D14" s="75" t="s">
        <v>1423</v>
      </c>
      <c r="E14" s="16" t="s">
        <v>1424</v>
      </c>
      <c r="F14" s="36"/>
      <c r="G14" s="36"/>
      <c r="H14" s="50"/>
      <c r="J14" s="34" t="str">
        <f t="shared" si="0"/>
        <v>เด็กชายปกรณ์เกียร  จินดาสวัสดิ์</v>
      </c>
    </row>
    <row r="15" spans="1:10" ht="17.100000000000001" customHeight="1">
      <c r="A15" s="35">
        <v>10</v>
      </c>
      <c r="B15" s="17" t="s">
        <v>1555</v>
      </c>
      <c r="C15" s="14" t="s">
        <v>4</v>
      </c>
      <c r="D15" s="75" t="s">
        <v>1370</v>
      </c>
      <c r="E15" s="16" t="s">
        <v>1513</v>
      </c>
      <c r="F15" s="36"/>
      <c r="G15" s="36"/>
      <c r="H15" s="50"/>
      <c r="J15" s="34" t="str">
        <f t="shared" si="0"/>
        <v>เด็กชายปัญญา   ประสิทธิ์กสิกรณ์</v>
      </c>
    </row>
    <row r="16" spans="1:10" ht="17.100000000000001" customHeight="1">
      <c r="A16" s="35">
        <v>11</v>
      </c>
      <c r="B16" s="17" t="s">
        <v>1556</v>
      </c>
      <c r="C16" s="14" t="s">
        <v>4</v>
      </c>
      <c r="D16" s="75" t="s">
        <v>1320</v>
      </c>
      <c r="E16" s="16" t="s">
        <v>1321</v>
      </c>
      <c r="F16" s="36"/>
      <c r="G16" s="36"/>
      <c r="H16" s="50"/>
      <c r="J16" s="34" t="str">
        <f t="shared" si="0"/>
        <v>เด็กชายพัสกร    พงษ์พันธุ์</v>
      </c>
    </row>
    <row r="17" spans="1:10" ht="17.100000000000001" customHeight="1">
      <c r="A17" s="35">
        <v>12</v>
      </c>
      <c r="B17" s="17" t="s">
        <v>1557</v>
      </c>
      <c r="C17" s="14" t="s">
        <v>4</v>
      </c>
      <c r="D17" s="75" t="s">
        <v>1373</v>
      </c>
      <c r="E17" s="16" t="s">
        <v>1374</v>
      </c>
      <c r="F17" s="36"/>
      <c r="G17" s="36"/>
      <c r="H17" s="50"/>
      <c r="J17" s="34" t="str">
        <f t="shared" si="0"/>
        <v>เด็กชายภูพิพัฒน์    อรุณจักร</v>
      </c>
    </row>
    <row r="18" spans="1:10" ht="17.100000000000001" customHeight="1">
      <c r="A18" s="35">
        <v>13</v>
      </c>
      <c r="B18" s="17" t="s">
        <v>1558</v>
      </c>
      <c r="C18" s="14" t="s">
        <v>4</v>
      </c>
      <c r="D18" s="75" t="s">
        <v>196</v>
      </c>
      <c r="E18" s="16" t="s">
        <v>309</v>
      </c>
      <c r="F18" s="36"/>
      <c r="G18" s="36"/>
      <c r="H18" s="50"/>
      <c r="J18" s="34" t="str">
        <f t="shared" si="0"/>
        <v>เด็กชายเมธัส  เต็มปลื้ม</v>
      </c>
    </row>
    <row r="19" spans="1:10" ht="17.100000000000001" customHeight="1">
      <c r="A19" s="35">
        <v>14</v>
      </c>
      <c r="B19" s="17" t="s">
        <v>1559</v>
      </c>
      <c r="C19" s="14" t="s">
        <v>4</v>
      </c>
      <c r="D19" s="75" t="s">
        <v>1436</v>
      </c>
      <c r="E19" s="16" t="s">
        <v>169</v>
      </c>
      <c r="F19" s="36"/>
      <c r="G19" s="36"/>
      <c r="H19" s="50"/>
      <c r="J19" s="34" t="str">
        <f t="shared" si="0"/>
        <v>เด็กชายรัตนชัย    น้ำทิพย์</v>
      </c>
    </row>
    <row r="20" spans="1:10" ht="17.100000000000001" customHeight="1">
      <c r="A20" s="35">
        <v>15</v>
      </c>
      <c r="B20" s="17" t="s">
        <v>1560</v>
      </c>
      <c r="C20" s="14" t="s">
        <v>4</v>
      </c>
      <c r="D20" s="75" t="s">
        <v>1322</v>
      </c>
      <c r="E20" s="16" t="s">
        <v>227</v>
      </c>
      <c r="F20" s="36"/>
      <c r="G20" s="36"/>
      <c r="H20" s="50"/>
      <c r="J20" s="34" t="str">
        <f t="shared" si="0"/>
        <v>เด็กชายรุ่งนิมิต    ศรีภูธร</v>
      </c>
    </row>
    <row r="21" spans="1:10" ht="17.100000000000001" customHeight="1">
      <c r="A21" s="35">
        <v>16</v>
      </c>
      <c r="B21" s="17" t="s">
        <v>1561</v>
      </c>
      <c r="C21" s="14" t="s">
        <v>4</v>
      </c>
      <c r="D21" s="75" t="s">
        <v>1323</v>
      </c>
      <c r="E21" s="16" t="s">
        <v>1324</v>
      </c>
      <c r="F21" s="18"/>
      <c r="G21" s="18"/>
      <c r="H21" s="50"/>
      <c r="J21" s="34" t="str">
        <f t="shared" si="0"/>
        <v>เด็กชายศตนันท์  แถมพยัคฆ์</v>
      </c>
    </row>
    <row r="22" spans="1:10" ht="17.100000000000001" customHeight="1">
      <c r="A22" s="35">
        <v>17</v>
      </c>
      <c r="B22" s="17" t="s">
        <v>1562</v>
      </c>
      <c r="C22" s="14" t="s">
        <v>4</v>
      </c>
      <c r="D22" s="75" t="s">
        <v>1381</v>
      </c>
      <c r="E22" s="16" t="s">
        <v>1382</v>
      </c>
      <c r="F22" s="18"/>
      <c r="G22" s="18"/>
      <c r="H22" s="50"/>
      <c r="J22" s="34" t="str">
        <f t="shared" si="0"/>
        <v>เด็กชายสุพศิน   เชื้อเสือ</v>
      </c>
    </row>
    <row r="23" spans="1:10" ht="17.100000000000001" customHeight="1" thickBot="1">
      <c r="A23" s="38">
        <v>18</v>
      </c>
      <c r="B23" s="39" t="s">
        <v>1563</v>
      </c>
      <c r="C23" s="40" t="s">
        <v>4</v>
      </c>
      <c r="D23" s="76" t="s">
        <v>1331</v>
      </c>
      <c r="E23" s="42" t="s">
        <v>40</v>
      </c>
      <c r="F23" s="43"/>
      <c r="G23" s="43"/>
      <c r="H23" s="57"/>
      <c r="J23" s="34" t="str">
        <f t="shared" si="0"/>
        <v>เด็กชายอัษฎาวุธ   ชาอินทร์</v>
      </c>
    </row>
    <row r="24" spans="1:10" ht="17.100000000000001" customHeight="1">
      <c r="A24" s="19">
        <v>19</v>
      </c>
      <c r="B24" s="9" t="s">
        <v>1564</v>
      </c>
      <c r="C24" s="10" t="s">
        <v>4</v>
      </c>
      <c r="D24" s="11" t="s">
        <v>1328</v>
      </c>
      <c r="E24" s="12" t="s">
        <v>1329</v>
      </c>
      <c r="F24" s="13"/>
      <c r="G24" s="13"/>
      <c r="H24" s="13"/>
      <c r="J24" s="34" t="str">
        <f t="shared" si="0"/>
        <v>เด็กชายอัศฎาวุฒิ  เปรมแฉ่ง</v>
      </c>
    </row>
    <row r="25" spans="1:10" ht="17.100000000000001" customHeight="1">
      <c r="A25" s="35">
        <v>20</v>
      </c>
      <c r="B25" s="9" t="s">
        <v>1565</v>
      </c>
      <c r="C25" s="14" t="s">
        <v>3</v>
      </c>
      <c r="D25" s="15" t="s">
        <v>1386</v>
      </c>
      <c r="E25" s="16" t="s">
        <v>1387</v>
      </c>
      <c r="F25" s="13"/>
      <c r="G25" s="13"/>
      <c r="H25" s="13"/>
      <c r="J25" s="34" t="str">
        <f t="shared" si="0"/>
        <v>เด็กหญิงกุลกันยา   มะลิลอด</v>
      </c>
    </row>
    <row r="26" spans="1:10" ht="17.100000000000001" customHeight="1">
      <c r="A26" s="35">
        <v>21</v>
      </c>
      <c r="B26" s="9" t="s">
        <v>1566</v>
      </c>
      <c r="C26" s="14" t="s">
        <v>3</v>
      </c>
      <c r="D26" s="15" t="s">
        <v>82</v>
      </c>
      <c r="E26" s="16" t="s">
        <v>1388</v>
      </c>
      <c r="F26" s="13"/>
      <c r="G26" s="13"/>
      <c r="H26" s="13"/>
      <c r="J26" s="34" t="str">
        <f t="shared" si="0"/>
        <v>เด็กหญิงชลธิชา  ม่วงแป้น</v>
      </c>
    </row>
    <row r="27" spans="1:10" ht="17.100000000000001" customHeight="1">
      <c r="A27" s="35">
        <v>22</v>
      </c>
      <c r="B27" s="9" t="s">
        <v>1567</v>
      </c>
      <c r="C27" s="14" t="s">
        <v>3</v>
      </c>
      <c r="D27" s="15" t="s">
        <v>1389</v>
      </c>
      <c r="E27" s="16" t="s">
        <v>1390</v>
      </c>
      <c r="F27" s="13"/>
      <c r="G27" s="13"/>
      <c r="H27" s="13"/>
      <c r="J27" s="34" t="str">
        <f t="shared" si="0"/>
        <v>เด็กหญิงชลธิชา   คำพารัตน์</v>
      </c>
    </row>
    <row r="28" spans="1:10" ht="17.100000000000001" customHeight="1">
      <c r="A28" s="35">
        <v>23</v>
      </c>
      <c r="B28" s="9" t="s">
        <v>1568</v>
      </c>
      <c r="C28" s="10" t="s">
        <v>3</v>
      </c>
      <c r="D28" s="11" t="s">
        <v>1334</v>
      </c>
      <c r="E28" s="12" t="s">
        <v>1335</v>
      </c>
      <c r="F28" s="13"/>
      <c r="G28" s="13"/>
      <c r="H28" s="13"/>
      <c r="J28" s="34" t="str">
        <f t="shared" si="0"/>
        <v>เด็กหญิงณิชนันทน์   บุญชื่น</v>
      </c>
    </row>
    <row r="29" spans="1:10" ht="17.100000000000001" customHeight="1">
      <c r="A29" s="35">
        <v>24</v>
      </c>
      <c r="B29" s="9" t="s">
        <v>1569</v>
      </c>
      <c r="C29" s="14" t="s">
        <v>3</v>
      </c>
      <c r="D29" s="15" t="s">
        <v>1391</v>
      </c>
      <c r="E29" s="16" t="s">
        <v>1392</v>
      </c>
      <c r="F29" s="13"/>
      <c r="G29" s="13"/>
      <c r="H29" s="13"/>
      <c r="J29" s="34" t="str">
        <f t="shared" si="0"/>
        <v>เด็กหญิงธนาภรณ์   บานเย็นงาม</v>
      </c>
    </row>
    <row r="30" spans="1:10" ht="17.100000000000001" customHeight="1">
      <c r="A30" s="35">
        <v>25</v>
      </c>
      <c r="B30" s="9" t="s">
        <v>1570</v>
      </c>
      <c r="C30" s="14" t="s">
        <v>3</v>
      </c>
      <c r="D30" s="15" t="s">
        <v>1339</v>
      </c>
      <c r="E30" s="16" t="s">
        <v>939</v>
      </c>
      <c r="F30" s="13"/>
      <c r="G30" s="13"/>
      <c r="H30" s="13"/>
      <c r="J30" s="34" t="str">
        <f t="shared" si="0"/>
        <v>เด็กหญิงนพมาศ   ทองสุข</v>
      </c>
    </row>
    <row r="31" spans="1:10" ht="17.100000000000001" customHeight="1">
      <c r="A31" s="35">
        <v>26</v>
      </c>
      <c r="B31" s="9" t="s">
        <v>1571</v>
      </c>
      <c r="C31" s="10" t="s">
        <v>3</v>
      </c>
      <c r="D31" s="11" t="s">
        <v>1510</v>
      </c>
      <c r="E31" s="12" t="s">
        <v>1257</v>
      </c>
      <c r="F31" s="13"/>
      <c r="G31" s="13"/>
      <c r="H31" s="13"/>
      <c r="J31" s="34" t="str">
        <f t="shared" si="0"/>
        <v>เด็กหญิงแพนเค้ก   โพธิ์ไพจิตร</v>
      </c>
    </row>
    <row r="32" spans="1:10" ht="17.100000000000001" customHeight="1">
      <c r="A32" s="35">
        <v>27</v>
      </c>
      <c r="B32" s="9" t="s">
        <v>1572</v>
      </c>
      <c r="C32" s="14" t="s">
        <v>3</v>
      </c>
      <c r="D32" s="15" t="s">
        <v>1396</v>
      </c>
      <c r="E32" s="16" t="s">
        <v>1397</v>
      </c>
      <c r="F32" s="13"/>
      <c r="G32" s="13"/>
      <c r="H32" s="13"/>
      <c r="J32" s="34" t="str">
        <f t="shared" si="0"/>
        <v>เด็กหญิงภัทรชราภา   ติ่งคล้าย</v>
      </c>
    </row>
    <row r="33" spans="1:10" ht="17.100000000000001" customHeight="1">
      <c r="A33" s="35">
        <v>28</v>
      </c>
      <c r="B33" s="9" t="s">
        <v>1573</v>
      </c>
      <c r="C33" s="14" t="s">
        <v>3</v>
      </c>
      <c r="D33" s="15" t="s">
        <v>1347</v>
      </c>
      <c r="E33" s="16" t="s">
        <v>45</v>
      </c>
      <c r="F33" s="13"/>
      <c r="G33" s="13"/>
      <c r="H33" s="13"/>
      <c r="J33" s="34" t="str">
        <f t="shared" si="0"/>
        <v>เด็กหญิงศวิตา  กล้าหาญ</v>
      </c>
    </row>
    <row r="34" spans="1:10" ht="17.100000000000001" customHeight="1">
      <c r="A34" s="35">
        <v>29</v>
      </c>
      <c r="B34" s="9" t="s">
        <v>1574</v>
      </c>
      <c r="C34" s="14" t="s">
        <v>3</v>
      </c>
      <c r="D34" s="15" t="s">
        <v>1348</v>
      </c>
      <c r="E34" s="16" t="s">
        <v>1349</v>
      </c>
      <c r="F34" s="13"/>
      <c r="G34" s="13"/>
      <c r="H34" s="13"/>
      <c r="J34" s="34" t="str">
        <f t="shared" si="0"/>
        <v>เด็กหญิงสริษา   คำอ้ายผูก</v>
      </c>
    </row>
    <row r="35" spans="1:10" ht="17.100000000000001" customHeight="1">
      <c r="A35" s="35">
        <v>30</v>
      </c>
      <c r="B35" s="9" t="s">
        <v>1575</v>
      </c>
      <c r="C35" s="14" t="s">
        <v>3</v>
      </c>
      <c r="D35" s="15" t="s">
        <v>1350</v>
      </c>
      <c r="E35" s="16" t="s">
        <v>1508</v>
      </c>
      <c r="F35" s="13"/>
      <c r="G35" s="13"/>
      <c r="H35" s="13"/>
      <c r="J35" s="34" t="str">
        <f t="shared" si="0"/>
        <v>เด็กหญิงสุชานรี    แต้ประยูร</v>
      </c>
    </row>
    <row r="36" spans="1:10" ht="17.100000000000001" customHeight="1">
      <c r="A36" s="35">
        <v>31</v>
      </c>
      <c r="B36" s="9" t="s">
        <v>1576</v>
      </c>
      <c r="C36" s="14" t="s">
        <v>3</v>
      </c>
      <c r="D36" s="15" t="s">
        <v>1404</v>
      </c>
      <c r="E36" s="16" t="s">
        <v>150</v>
      </c>
      <c r="F36" s="13"/>
      <c r="G36" s="13"/>
      <c r="H36" s="13"/>
      <c r="J36" s="34" t="str">
        <f t="shared" si="0"/>
        <v>เด็กหญิงสุภิริษา   มะณี</v>
      </c>
    </row>
    <row r="37" spans="1:10" ht="17.100000000000001" customHeight="1">
      <c r="A37" s="35">
        <v>32</v>
      </c>
      <c r="B37" s="9" t="s">
        <v>1577</v>
      </c>
      <c r="C37" s="14" t="s">
        <v>3</v>
      </c>
      <c r="D37" s="15" t="s">
        <v>1405</v>
      </c>
      <c r="E37" s="16" t="s">
        <v>98</v>
      </c>
      <c r="F37" s="13"/>
      <c r="G37" s="13"/>
      <c r="H37" s="13"/>
      <c r="J37" s="34" t="str">
        <f t="shared" si="0"/>
        <v>เด็กหญิงอรพินท์   ไชยเงา</v>
      </c>
    </row>
    <row r="38" spans="1:10" ht="17.100000000000001" customHeight="1">
      <c r="A38" s="35">
        <v>33</v>
      </c>
      <c r="B38" s="9" t="s">
        <v>1578</v>
      </c>
      <c r="C38" s="14" t="s">
        <v>3</v>
      </c>
      <c r="D38" s="15" t="s">
        <v>1509</v>
      </c>
      <c r="E38" s="16" t="s">
        <v>162</v>
      </c>
      <c r="F38" s="13"/>
      <c r="G38" s="13"/>
      <c r="H38" s="13"/>
      <c r="J38" s="34" t="str">
        <f t="shared" si="0"/>
        <v>เด็กหญิงอริสา   บัวจันทร์</v>
      </c>
    </row>
    <row r="39" spans="1:10" ht="17.100000000000001" customHeight="1">
      <c r="A39" s="35">
        <v>34</v>
      </c>
      <c r="B39" s="9" t="s">
        <v>1579</v>
      </c>
      <c r="C39" s="14" t="s">
        <v>3</v>
      </c>
      <c r="D39" s="15" t="s">
        <v>1406</v>
      </c>
      <c r="E39" s="16" t="s">
        <v>1407</v>
      </c>
      <c r="F39" s="13"/>
      <c r="G39" s="13"/>
      <c r="H39" s="13"/>
      <c r="J39" s="34" t="str">
        <f t="shared" si="0"/>
        <v>เด็กหญิงอัยญาดา​   จ้อย​โทน​</v>
      </c>
    </row>
    <row r="40" spans="1:10" ht="17.100000000000001" customHeight="1">
      <c r="A40" s="35">
        <v>35</v>
      </c>
      <c r="B40" s="17" t="s">
        <v>1649</v>
      </c>
      <c r="C40" s="14" t="s">
        <v>3</v>
      </c>
      <c r="D40" s="15" t="s">
        <v>210</v>
      </c>
      <c r="E40" s="16" t="s">
        <v>88</v>
      </c>
      <c r="F40" s="13"/>
      <c r="G40" s="13"/>
      <c r="H40" s="13"/>
      <c r="J40" s="34" t="e">
        <f>#REF!&amp;#REF!&amp;"  "&amp;#REF!</f>
        <v>#REF!</v>
      </c>
    </row>
  </sheetData>
  <sortState xmlns:xlrd2="http://schemas.microsoft.com/office/spreadsheetml/2017/richdata2" ref="D25:E39">
    <sortCondition ref="D25:D39"/>
  </sortState>
  <mergeCells count="3">
    <mergeCell ref="B1:G1"/>
    <mergeCell ref="B2:G2"/>
    <mergeCell ref="C5:E5"/>
  </mergeCells>
  <pageMargins left="0.59055118110236227" right="0.19685039370078741" top="0.39370078740157483" bottom="0.11811023622047245" header="3.937007874015748E-2" footer="3.937007874015748E-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5AB91-4CC7-4C41-BC54-EBB00A3F60BB}">
  <dimension ref="A1:J42"/>
  <sheetViews>
    <sheetView view="pageBreakPreview" topLeftCell="A28" zoomScale="110" zoomScaleNormal="130" zoomScaleSheetLayoutView="110" workbookViewId="0">
      <selection activeCell="H38" sqref="H38"/>
    </sheetView>
  </sheetViews>
  <sheetFormatPr defaultColWidth="9" defaultRowHeight="15"/>
  <cols>
    <col min="1" max="1" width="4.5703125" style="2" customWidth="1"/>
    <col min="2" max="2" width="8.28515625" style="2" customWidth="1"/>
    <col min="3" max="3" width="6.5703125" style="2" customWidth="1"/>
    <col min="4" max="4" width="9.28515625" style="2" customWidth="1"/>
    <col min="5" max="5" width="12.5703125" style="2" customWidth="1"/>
    <col min="6" max="8" width="15.140625" style="2" customWidth="1"/>
    <col min="9" max="9" width="5.28515625" style="2" customWidth="1"/>
    <col min="10" max="10" width="22.7109375" style="2" customWidth="1"/>
    <col min="11" max="16384" width="9" style="2"/>
  </cols>
  <sheetData>
    <row r="1" spans="1:10" ht="21">
      <c r="B1" s="87" t="s">
        <v>1489</v>
      </c>
      <c r="C1" s="87"/>
      <c r="D1" s="87"/>
      <c r="E1" s="87"/>
      <c r="F1" s="87"/>
      <c r="G1" s="87"/>
      <c r="H1" s="5"/>
    </row>
    <row r="2" spans="1:10" ht="21">
      <c r="A2" s="5"/>
      <c r="B2" s="87" t="s">
        <v>1356</v>
      </c>
      <c r="C2" s="87"/>
      <c r="D2" s="87"/>
      <c r="E2" s="87"/>
      <c r="F2" s="87"/>
      <c r="G2" s="87"/>
      <c r="H2" s="5"/>
    </row>
    <row r="3" spans="1:10" ht="21">
      <c r="A3" s="21" t="s">
        <v>1490</v>
      </c>
      <c r="B3" s="22"/>
      <c r="C3" s="72" t="s">
        <v>1503</v>
      </c>
      <c r="D3" s="1"/>
      <c r="E3" s="1"/>
      <c r="F3" s="1"/>
      <c r="G3" s="1">
        <f>COUNTIF(C6:C49,"เด็กชาย")</f>
        <v>17</v>
      </c>
      <c r="H3" s="82">
        <f>COUNTIF(C6:C49,"เด็กหญิง")</f>
        <v>16</v>
      </c>
    </row>
    <row r="4" spans="1:10" ht="9.75" customHeight="1" thickBot="1">
      <c r="A4" s="1"/>
      <c r="B4" s="3"/>
      <c r="D4" s="1"/>
      <c r="E4" s="1"/>
      <c r="F4" s="1"/>
      <c r="H4" s="1"/>
    </row>
    <row r="5" spans="1:10" s="6" customFormat="1" ht="85.5" customHeight="1" thickBot="1">
      <c r="A5" s="24" t="s">
        <v>2</v>
      </c>
      <c r="B5" s="25" t="s">
        <v>1</v>
      </c>
      <c r="C5" s="91" t="s">
        <v>0</v>
      </c>
      <c r="D5" s="92"/>
      <c r="E5" s="93"/>
      <c r="F5" s="73"/>
      <c r="G5" s="26"/>
      <c r="H5" s="26"/>
    </row>
    <row r="6" spans="1:10" ht="17.100000000000001" customHeight="1">
      <c r="A6" s="27">
        <v>1</v>
      </c>
      <c r="B6" s="28" t="s">
        <v>1580</v>
      </c>
      <c r="C6" s="29" t="s">
        <v>4</v>
      </c>
      <c r="D6" s="74" t="s">
        <v>1408</v>
      </c>
      <c r="E6" s="31" t="s">
        <v>56</v>
      </c>
      <c r="F6" s="32"/>
      <c r="G6" s="32"/>
      <c r="H6" s="66"/>
      <c r="J6" s="34" t="str">
        <f>C6&amp;D6&amp;"  "&amp;E6</f>
        <v>เด็กชายกฤษกร   ขันอินทร์</v>
      </c>
    </row>
    <row r="7" spans="1:10" ht="17.100000000000001" customHeight="1">
      <c r="A7" s="35">
        <v>2</v>
      </c>
      <c r="B7" s="17" t="s">
        <v>1581</v>
      </c>
      <c r="C7" s="10" t="s">
        <v>4</v>
      </c>
      <c r="D7" s="77" t="s">
        <v>1409</v>
      </c>
      <c r="E7" s="12" t="s">
        <v>1410</v>
      </c>
      <c r="F7" s="18"/>
      <c r="G7" s="18"/>
      <c r="H7" s="50"/>
      <c r="J7" s="34" t="str">
        <f>C7&amp;D7&amp;"  "&amp;E7</f>
        <v>เด็กชายกันตพิชญ์  จินเพชร</v>
      </c>
    </row>
    <row r="8" spans="1:10" ht="17.100000000000001" customHeight="1">
      <c r="A8" s="35">
        <v>3</v>
      </c>
      <c r="B8" s="17" t="s">
        <v>1582</v>
      </c>
      <c r="C8" s="14" t="s">
        <v>4</v>
      </c>
      <c r="D8" s="75" t="s">
        <v>32</v>
      </c>
      <c r="E8" s="16" t="s">
        <v>158</v>
      </c>
      <c r="F8" s="18"/>
      <c r="G8" s="18"/>
      <c r="H8" s="50"/>
      <c r="J8" s="34" t="str">
        <f>C8&amp;D8&amp;"  "&amp;E8</f>
        <v>เด็กชายณัฐวุฒิ  ขำเกิด</v>
      </c>
    </row>
    <row r="9" spans="1:10" ht="17.100000000000001" customHeight="1">
      <c r="A9" s="35">
        <v>4</v>
      </c>
      <c r="B9" s="17" t="s">
        <v>1583</v>
      </c>
      <c r="C9" s="14" t="s">
        <v>4</v>
      </c>
      <c r="D9" s="75" t="s">
        <v>1433</v>
      </c>
      <c r="E9" s="16" t="s">
        <v>81</v>
      </c>
      <c r="F9" s="18"/>
      <c r="G9" s="18"/>
      <c r="H9" s="50"/>
      <c r="J9" s="34" t="str">
        <f>C9&amp;D9&amp;"  "&amp;E9</f>
        <v>เด็กชายมนตรี    นามแสง</v>
      </c>
    </row>
    <row r="10" spans="1:10" ht="17.100000000000001" customHeight="1">
      <c r="A10" s="35">
        <v>5</v>
      </c>
      <c r="B10" s="17" t="s">
        <v>1584</v>
      </c>
      <c r="C10" s="14" t="s">
        <v>4</v>
      </c>
      <c r="D10" s="75" t="s">
        <v>1434</v>
      </c>
      <c r="E10" s="16" t="s">
        <v>1435</v>
      </c>
      <c r="F10" s="18"/>
      <c r="G10" s="18"/>
      <c r="H10" s="50"/>
      <c r="J10" s="34" t="str">
        <f>C10&amp;D10&amp;"  "&amp;E10</f>
        <v>เด็กชายรัฐพล   ชิดปรางค์</v>
      </c>
    </row>
    <row r="11" spans="1:10" ht="17.100000000000001" customHeight="1">
      <c r="A11" s="35">
        <v>6</v>
      </c>
      <c r="B11" s="17" t="s">
        <v>1585</v>
      </c>
      <c r="C11" s="14" t="s">
        <v>4</v>
      </c>
      <c r="D11" s="75" t="s">
        <v>1383</v>
      </c>
      <c r="E11" s="16" t="s">
        <v>289</v>
      </c>
      <c r="F11" s="18"/>
      <c r="G11" s="18"/>
      <c r="H11" s="50"/>
      <c r="J11" s="34" t="str">
        <f>C11&amp;D11&amp;"  "&amp;E11</f>
        <v>เด็กชายสุภัทร   อัดคังนารัตน์</v>
      </c>
    </row>
    <row r="12" spans="1:10" ht="17.100000000000001" customHeight="1">
      <c r="A12" s="35">
        <v>7</v>
      </c>
      <c r="B12" s="17" t="s">
        <v>1586</v>
      </c>
      <c r="C12" s="14" t="s">
        <v>3</v>
      </c>
      <c r="D12" s="75" t="s">
        <v>1332</v>
      </c>
      <c r="E12" s="16" t="s">
        <v>1333</v>
      </c>
      <c r="F12" s="18"/>
      <c r="G12" s="18"/>
      <c r="H12" s="50"/>
      <c r="J12" s="34" t="str">
        <f>C12&amp;D12&amp;"  "&amp;E12</f>
        <v>เด็กหญิงกชกร   สิงห์เรือง</v>
      </c>
    </row>
    <row r="13" spans="1:10" ht="17.100000000000001" customHeight="1">
      <c r="A13" s="35">
        <v>8</v>
      </c>
      <c r="B13" s="17" t="s">
        <v>1587</v>
      </c>
      <c r="C13" s="14" t="s">
        <v>3</v>
      </c>
      <c r="D13" s="75" t="s">
        <v>1336</v>
      </c>
      <c r="E13" s="16" t="s">
        <v>1337</v>
      </c>
      <c r="F13" s="18"/>
      <c r="G13" s="18"/>
      <c r="H13" s="50"/>
      <c r="J13" s="34" t="str">
        <f>C13&amp;D13&amp;"  "&amp;E13</f>
        <v>เด็กหญิงทรรศิกา   ตัณนิติศุภวงษ์</v>
      </c>
    </row>
    <row r="14" spans="1:10" ht="17.100000000000001" customHeight="1">
      <c r="A14" s="35">
        <v>9</v>
      </c>
      <c r="B14" s="17" t="s">
        <v>1588</v>
      </c>
      <c r="C14" s="14" t="s">
        <v>3</v>
      </c>
      <c r="D14" s="75" t="s">
        <v>1393</v>
      </c>
      <c r="E14" s="16" t="s">
        <v>220</v>
      </c>
      <c r="F14" s="18"/>
      <c r="G14" s="18"/>
      <c r="H14" s="50"/>
      <c r="J14" s="34" t="str">
        <f>C14&amp;D14&amp;"  "&amp;E14</f>
        <v>เด็กหญิงธัญชนก    แสงเมล์</v>
      </c>
    </row>
    <row r="15" spans="1:10" ht="17.100000000000001" customHeight="1">
      <c r="A15" s="35">
        <v>10</v>
      </c>
      <c r="B15" s="17" t="s">
        <v>1589</v>
      </c>
      <c r="C15" s="14" t="s">
        <v>3</v>
      </c>
      <c r="D15" s="75" t="s">
        <v>307</v>
      </c>
      <c r="E15" s="16" t="s">
        <v>1338</v>
      </c>
      <c r="F15" s="18"/>
      <c r="G15" s="18"/>
      <c r="H15" s="50"/>
      <c r="J15" s="34" t="str">
        <f>C15&amp;D15&amp;"  "&amp;E15</f>
        <v>เด็กหญิงธัญลักษณ์  อินแก้ว</v>
      </c>
    </row>
    <row r="16" spans="1:10" ht="17.100000000000001" customHeight="1">
      <c r="A16" s="35">
        <v>11</v>
      </c>
      <c r="B16" s="17" t="s">
        <v>1590</v>
      </c>
      <c r="C16" s="14" t="s">
        <v>3</v>
      </c>
      <c r="D16" s="75" t="s">
        <v>1343</v>
      </c>
      <c r="E16" s="16" t="s">
        <v>252</v>
      </c>
      <c r="F16" s="18"/>
      <c r="G16" s="18"/>
      <c r="H16" s="50"/>
      <c r="J16" s="34" t="str">
        <f>C16&amp;D16&amp;"  "&amp;E16</f>
        <v>เด็กหญิงนาตยา    ยั่งยืน</v>
      </c>
    </row>
    <row r="17" spans="1:10" ht="17.100000000000001" customHeight="1">
      <c r="A17" s="35">
        <v>12</v>
      </c>
      <c r="B17" s="17" t="s">
        <v>1591</v>
      </c>
      <c r="C17" s="10" t="s">
        <v>3</v>
      </c>
      <c r="D17" s="77" t="s">
        <v>1446</v>
      </c>
      <c r="E17" s="12" t="s">
        <v>1447</v>
      </c>
      <c r="F17" s="18"/>
      <c r="G17" s="18"/>
      <c r="H17" s="50"/>
      <c r="J17" s="34" t="str">
        <f>C17&amp;D17&amp;"  "&amp;E17</f>
        <v>เด็กหญิงนาตาลี     พิทักษ์สังข์</v>
      </c>
    </row>
    <row r="18" spans="1:10" ht="17.100000000000001" customHeight="1">
      <c r="A18" s="35">
        <v>13</v>
      </c>
      <c r="B18" s="17" t="s">
        <v>1592</v>
      </c>
      <c r="C18" s="14" t="s">
        <v>3</v>
      </c>
      <c r="D18" s="75" t="s">
        <v>1448</v>
      </c>
      <c r="E18" s="16" t="s">
        <v>1449</v>
      </c>
      <c r="F18" s="18"/>
      <c r="G18" s="18"/>
      <c r="H18" s="50"/>
      <c r="J18" s="34" t="str">
        <f>C18&amp;D18&amp;"  "&amp;E18</f>
        <v>เด็กหญิงปุณยาพร   กุมพะวงษ์</v>
      </c>
    </row>
    <row r="19" spans="1:10" ht="17.100000000000001" customHeight="1">
      <c r="A19" s="35">
        <v>14</v>
      </c>
      <c r="B19" s="17" t="s">
        <v>1593</v>
      </c>
      <c r="C19" s="14" t="s">
        <v>3</v>
      </c>
      <c r="D19" s="75" t="s">
        <v>1344</v>
      </c>
      <c r="E19" s="16" t="s">
        <v>1345</v>
      </c>
      <c r="F19" s="18"/>
      <c r="G19" s="18"/>
      <c r="H19" s="50"/>
      <c r="J19" s="34" t="str">
        <f>C19&amp;D19&amp;"  "&amp;E19</f>
        <v>เด็กหญิงพรนภา    ศรีวิโรจน์</v>
      </c>
    </row>
    <row r="20" spans="1:10" ht="17.100000000000001" customHeight="1">
      <c r="A20" s="35">
        <v>15</v>
      </c>
      <c r="B20" s="17" t="s">
        <v>1594</v>
      </c>
      <c r="C20" s="14" t="s">
        <v>3</v>
      </c>
      <c r="D20" s="75" t="s">
        <v>1398</v>
      </c>
      <c r="E20" s="16" t="s">
        <v>1399</v>
      </c>
      <c r="F20" s="18"/>
      <c r="G20" s="18"/>
      <c r="H20" s="50"/>
      <c r="J20" s="34" t="str">
        <f>C20&amp;D20&amp;"  "&amp;E20</f>
        <v>เด็กหญิงยุวดี  วอหล้า</v>
      </c>
    </row>
    <row r="21" spans="1:10" ht="17.100000000000001" customHeight="1">
      <c r="A21" s="35">
        <v>16</v>
      </c>
      <c r="B21" s="17" t="s">
        <v>1595</v>
      </c>
      <c r="C21" s="14" t="s">
        <v>3</v>
      </c>
      <c r="D21" s="75" t="s">
        <v>1450</v>
      </c>
      <c r="E21" s="16" t="s">
        <v>1451</v>
      </c>
      <c r="F21" s="18"/>
      <c r="G21" s="18"/>
      <c r="H21" s="50"/>
      <c r="J21" s="34" t="str">
        <f>C21&amp;D21&amp;"  "&amp;E21</f>
        <v>เด็กหญิงรัตนากร   สมสมัย</v>
      </c>
    </row>
    <row r="22" spans="1:10" ht="17.100000000000001" customHeight="1">
      <c r="A22" s="35">
        <v>17</v>
      </c>
      <c r="B22" s="17" t="s">
        <v>1596</v>
      </c>
      <c r="C22" s="14" t="s">
        <v>3</v>
      </c>
      <c r="D22" s="75" t="s">
        <v>505</v>
      </c>
      <c r="E22" s="16" t="s">
        <v>1403</v>
      </c>
      <c r="F22" s="18"/>
      <c r="G22" s="18"/>
      <c r="H22" s="50"/>
      <c r="J22" s="34" t="str">
        <f>C22&amp;D22&amp;"  "&amp;E22</f>
        <v>เด็กหญิงสุพัตรา  อินกราด</v>
      </c>
    </row>
    <row r="23" spans="1:10" ht="17.100000000000001" customHeight="1" thickBot="1">
      <c r="A23" s="38">
        <v>18</v>
      </c>
      <c r="B23" s="39" t="s">
        <v>1597</v>
      </c>
      <c r="C23" s="40" t="s">
        <v>3</v>
      </c>
      <c r="D23" s="41" t="s">
        <v>1353</v>
      </c>
      <c r="E23" s="42" t="s">
        <v>1354</v>
      </c>
      <c r="F23" s="43"/>
      <c r="G23" s="43"/>
      <c r="H23" s="57"/>
      <c r="J23" s="34" t="str">
        <f>C23&amp;D23&amp;"  "&amp;E23</f>
        <v>เด็กหญิงสุรีย์รัตน์   สิงห์อุดร</v>
      </c>
    </row>
    <row r="24" spans="1:10" ht="17.100000000000001" customHeight="1">
      <c r="A24" s="27">
        <v>19</v>
      </c>
      <c r="B24" s="28" t="s">
        <v>1598</v>
      </c>
      <c r="C24" s="29" t="s">
        <v>4</v>
      </c>
      <c r="D24" s="30" t="s">
        <v>1357</v>
      </c>
      <c r="E24" s="31" t="s">
        <v>18</v>
      </c>
      <c r="F24" s="65"/>
      <c r="G24" s="65"/>
      <c r="H24" s="66"/>
      <c r="J24" s="34" t="str">
        <f>C24&amp;D24&amp;"  "&amp;E24</f>
        <v>เด็กชายกอบบุญ   กลิ่นเพ็ญ</v>
      </c>
    </row>
    <row r="25" spans="1:10" ht="17.100000000000001" customHeight="1">
      <c r="A25" s="35">
        <v>20</v>
      </c>
      <c r="B25" s="17" t="s">
        <v>1599</v>
      </c>
      <c r="C25" s="14" t="s">
        <v>4</v>
      </c>
      <c r="D25" s="15" t="s">
        <v>1361</v>
      </c>
      <c r="E25" s="16" t="s">
        <v>1362</v>
      </c>
      <c r="F25" s="18"/>
      <c r="G25" s="18"/>
      <c r="H25" s="50"/>
      <c r="J25" s="34" t="str">
        <f>C25&amp;D25&amp;"  "&amp;E25</f>
        <v>เด็กชายชัยภัทร   ชัยหา</v>
      </c>
    </row>
    <row r="26" spans="1:10" ht="17.100000000000001" customHeight="1">
      <c r="A26" s="35">
        <v>21</v>
      </c>
      <c r="B26" s="17" t="s">
        <v>1600</v>
      </c>
      <c r="C26" s="14" t="s">
        <v>4</v>
      </c>
      <c r="D26" s="15" t="s">
        <v>1366</v>
      </c>
      <c r="E26" s="16" t="s">
        <v>1367</v>
      </c>
      <c r="F26" s="18"/>
      <c r="G26" s="18"/>
      <c r="H26" s="50"/>
      <c r="J26" s="34" t="str">
        <f>C26&amp;D26&amp;"  "&amp;E26</f>
        <v>เด็กชายนราวิชญ์​   ภิรมย์​มาต</v>
      </c>
    </row>
    <row r="27" spans="1:10" ht="17.100000000000001" customHeight="1">
      <c r="A27" s="35">
        <v>22</v>
      </c>
      <c r="B27" s="17" t="s">
        <v>1601</v>
      </c>
      <c r="C27" s="14" t="s">
        <v>4</v>
      </c>
      <c r="D27" s="75" t="s">
        <v>1319</v>
      </c>
      <c r="E27" s="16" t="s">
        <v>253</v>
      </c>
      <c r="F27" s="18"/>
      <c r="G27" s="18"/>
      <c r="H27" s="50"/>
      <c r="J27" s="34" t="str">
        <f>C27&amp;D27&amp;"  "&amp;E27</f>
        <v>เด็กชายพรพิพัฒน์  สีแตง</v>
      </c>
    </row>
    <row r="28" spans="1:10" ht="17.100000000000001" customHeight="1">
      <c r="A28" s="35">
        <v>23</v>
      </c>
      <c r="B28" s="17" t="s">
        <v>1602</v>
      </c>
      <c r="C28" s="14" t="s">
        <v>4</v>
      </c>
      <c r="D28" s="15" t="s">
        <v>1371</v>
      </c>
      <c r="E28" s="16" t="s">
        <v>282</v>
      </c>
      <c r="F28" s="18"/>
      <c r="G28" s="18"/>
      <c r="H28" s="50"/>
      <c r="J28" s="34" t="str">
        <f>C28&amp;D28&amp;"  "&amp;E28</f>
        <v>เด็กชายพีรวิชญ์   แก้วเพชร</v>
      </c>
    </row>
    <row r="29" spans="1:10" ht="17.100000000000001" customHeight="1">
      <c r="A29" s="35">
        <v>24</v>
      </c>
      <c r="B29" s="17" t="s">
        <v>1603</v>
      </c>
      <c r="C29" s="14" t="s">
        <v>4</v>
      </c>
      <c r="D29" s="15" t="s">
        <v>1428</v>
      </c>
      <c r="E29" s="16" t="s">
        <v>1429</v>
      </c>
      <c r="F29" s="18"/>
      <c r="G29" s="18"/>
      <c r="H29" s="50"/>
      <c r="J29" s="34" t="str">
        <f>C29&amp;D29&amp;"  "&amp;E29</f>
        <v>เด็กชายพีระพันธ์   บัวพวง</v>
      </c>
    </row>
    <row r="30" spans="1:10" ht="17.100000000000001" customHeight="1">
      <c r="A30" s="35">
        <v>25</v>
      </c>
      <c r="B30" s="17" t="s">
        <v>1604</v>
      </c>
      <c r="C30" s="14" t="s">
        <v>4</v>
      </c>
      <c r="D30" s="15" t="s">
        <v>1377</v>
      </c>
      <c r="E30" s="16" t="s">
        <v>1378</v>
      </c>
      <c r="F30" s="18"/>
      <c r="G30" s="18"/>
      <c r="H30" s="50"/>
      <c r="J30" s="34" t="str">
        <f>C30&amp;D30&amp;"  "&amp;E30</f>
        <v>เด็กชายวรภพ   รูปงาม</v>
      </c>
    </row>
    <row r="31" spans="1:10" ht="17.100000000000001" customHeight="1">
      <c r="A31" s="35">
        <v>26</v>
      </c>
      <c r="B31" s="17" t="s">
        <v>1605</v>
      </c>
      <c r="C31" s="14" t="s">
        <v>4</v>
      </c>
      <c r="D31" s="15" t="s">
        <v>1379</v>
      </c>
      <c r="E31" s="16" t="s">
        <v>1380</v>
      </c>
      <c r="F31" s="18"/>
      <c r="G31" s="18"/>
      <c r="H31" s="50"/>
      <c r="J31" s="34" t="str">
        <f>C31&amp;D31&amp;"  "&amp;E31</f>
        <v>เด็กชายสิริทัศน์   ห่องาม</v>
      </c>
    </row>
    <row r="32" spans="1:10" ht="17.100000000000001" customHeight="1">
      <c r="A32" s="35">
        <v>27</v>
      </c>
      <c r="B32" s="17" t="s">
        <v>1606</v>
      </c>
      <c r="C32" s="14" t="s">
        <v>4</v>
      </c>
      <c r="D32" s="15" t="s">
        <v>1384</v>
      </c>
      <c r="E32" s="16" t="s">
        <v>1385</v>
      </c>
      <c r="F32" s="18"/>
      <c r="G32" s="18"/>
      <c r="H32" s="50"/>
      <c r="J32" s="34" t="str">
        <f>C32&amp;D32&amp;"  "&amp;E32</f>
        <v>เด็กชายอธิภัทร   ซามาตย์</v>
      </c>
    </row>
    <row r="33" spans="1:10" ht="17.100000000000001" customHeight="1">
      <c r="A33" s="35">
        <v>28</v>
      </c>
      <c r="B33" s="17" t="s">
        <v>1607</v>
      </c>
      <c r="C33" s="14" t="s">
        <v>4</v>
      </c>
      <c r="D33" s="15" t="s">
        <v>1325</v>
      </c>
      <c r="E33" s="16" t="s">
        <v>522</v>
      </c>
      <c r="F33" s="18"/>
      <c r="G33" s="18"/>
      <c r="H33" s="50"/>
      <c r="J33" s="34" t="str">
        <f>C33&amp;D33&amp;"  "&amp;E33</f>
        <v>เด็กชายอนุชา   อุดมศิลป์</v>
      </c>
    </row>
    <row r="34" spans="1:10" ht="17.100000000000001" customHeight="1">
      <c r="A34" s="35">
        <v>29</v>
      </c>
      <c r="B34" s="17" t="s">
        <v>1608</v>
      </c>
      <c r="C34" s="14" t="s">
        <v>4</v>
      </c>
      <c r="D34" s="15" t="s">
        <v>1330</v>
      </c>
      <c r="E34" s="16" t="s">
        <v>195</v>
      </c>
      <c r="F34" s="18"/>
      <c r="G34" s="18"/>
      <c r="H34" s="50"/>
      <c r="J34" s="34" t="str">
        <f>C34&amp;D34&amp;"  "&amp;E34</f>
        <v>เด็กชายอัศนี   มังกร</v>
      </c>
    </row>
    <row r="35" spans="1:10" ht="17.100000000000001" customHeight="1">
      <c r="A35" s="35">
        <v>30</v>
      </c>
      <c r="B35" s="17" t="s">
        <v>1609</v>
      </c>
      <c r="C35" s="14" t="s">
        <v>3</v>
      </c>
      <c r="D35" s="15" t="s">
        <v>1394</v>
      </c>
      <c r="E35" s="16" t="s">
        <v>1395</v>
      </c>
      <c r="F35" s="18"/>
      <c r="G35" s="18"/>
      <c r="H35" s="50"/>
      <c r="J35" s="34" t="str">
        <f>C35&amp;D35&amp;"  "&amp;E35</f>
        <v>เด็กหญิงบุณยาพร   บัวจิตย์</v>
      </c>
    </row>
    <row r="36" spans="1:10" ht="17.100000000000001" customHeight="1">
      <c r="A36" s="35">
        <v>31</v>
      </c>
      <c r="B36" s="17" t="s">
        <v>1610</v>
      </c>
      <c r="C36" s="14" t="s">
        <v>3</v>
      </c>
      <c r="D36" s="15" t="s">
        <v>1452</v>
      </c>
      <c r="E36" s="16" t="s">
        <v>1453</v>
      </c>
      <c r="F36" s="18"/>
      <c r="G36" s="18"/>
      <c r="H36" s="50"/>
      <c r="J36" s="34" t="str">
        <f>C36&amp;D36&amp;"  "&amp;E36</f>
        <v>เด็กหญิงวรินทร์ศรา    มะลิลอ</v>
      </c>
    </row>
    <row r="37" spans="1:10" ht="17.100000000000001" customHeight="1">
      <c r="A37" s="35">
        <v>32</v>
      </c>
      <c r="B37" s="17" t="s">
        <v>1611</v>
      </c>
      <c r="C37" s="14" t="s">
        <v>3</v>
      </c>
      <c r="D37" s="15" t="s">
        <v>1400</v>
      </c>
      <c r="E37" s="16" t="s">
        <v>174</v>
      </c>
      <c r="F37" s="18"/>
      <c r="G37" s="18"/>
      <c r="H37" s="50"/>
      <c r="J37" s="34" t="str">
        <f>C37&amp;D37&amp;"  "&amp;E37</f>
        <v>เด็กหญิงสิรินดา   พุ่มจันทร์</v>
      </c>
    </row>
    <row r="38" spans="1:10" ht="17.100000000000001" customHeight="1">
      <c r="A38" s="35">
        <v>33</v>
      </c>
      <c r="B38" s="17" t="s">
        <v>1648</v>
      </c>
      <c r="C38" s="14" t="s">
        <v>3</v>
      </c>
      <c r="D38" s="15" t="s">
        <v>1653</v>
      </c>
      <c r="E38" s="16" t="s">
        <v>1481</v>
      </c>
      <c r="F38" s="18"/>
      <c r="G38" s="18"/>
      <c r="H38" s="50"/>
      <c r="J38" s="34" t="str">
        <f>C38&amp;D38&amp;"  "&amp;E38</f>
        <v>เด็กหญิงปรียาภัทร  แกว่นการนา</v>
      </c>
    </row>
    <row r="39" spans="1:10" ht="17.100000000000001" customHeight="1">
      <c r="A39" s="35"/>
      <c r="B39" s="17"/>
      <c r="C39" s="14"/>
      <c r="D39" s="15"/>
      <c r="E39" s="16"/>
      <c r="F39" s="18"/>
      <c r="G39" s="18"/>
      <c r="H39" s="50"/>
      <c r="J39" s="34" t="str">
        <f>'12-63'!C40&amp;'12-63'!D40&amp;"  "&amp;'12-63'!E40</f>
        <v>เด็กหญิงลลิตา  สมโภชน์</v>
      </c>
    </row>
    <row r="40" spans="1:10" ht="17.100000000000001" customHeight="1">
      <c r="A40" s="35"/>
      <c r="B40" s="17"/>
      <c r="C40" s="14"/>
      <c r="D40" s="15"/>
      <c r="E40" s="16"/>
      <c r="F40" s="18"/>
      <c r="G40" s="18"/>
      <c r="H40" s="50"/>
      <c r="J40" s="34" t="str">
        <f>C40&amp;D40&amp;"  "&amp;E40</f>
        <v xml:space="preserve">  </v>
      </c>
    </row>
    <row r="41" spans="1:10" ht="17.100000000000001" customHeight="1">
      <c r="A41" s="35"/>
      <c r="B41" s="17"/>
      <c r="C41" s="14"/>
      <c r="D41" s="15"/>
      <c r="E41" s="16"/>
      <c r="F41" s="18"/>
      <c r="G41" s="18"/>
      <c r="H41" s="50"/>
      <c r="J41" s="34" t="str">
        <f>C41&amp;D41&amp;"  "&amp;E41</f>
        <v xml:space="preserve">  </v>
      </c>
    </row>
    <row r="42" spans="1:10" ht="17.100000000000001" customHeight="1" thickBot="1">
      <c r="A42" s="38"/>
      <c r="B42" s="39"/>
      <c r="C42" s="40"/>
      <c r="D42" s="41"/>
      <c r="E42" s="42"/>
      <c r="F42" s="43"/>
      <c r="G42" s="43"/>
      <c r="H42" s="57"/>
      <c r="J42" s="34" t="str">
        <f>C42&amp;D42&amp;"  "&amp;E42</f>
        <v xml:space="preserve">  </v>
      </c>
    </row>
  </sheetData>
  <sortState xmlns:xlrd2="http://schemas.microsoft.com/office/spreadsheetml/2017/richdata2" ref="D35:E37">
    <sortCondition ref="D35"/>
  </sortState>
  <mergeCells count="3">
    <mergeCell ref="B1:G1"/>
    <mergeCell ref="B2:G2"/>
    <mergeCell ref="C5:E5"/>
  </mergeCells>
  <pageMargins left="0.59055118110236227" right="0.19685039370078741" top="0.39370078740157483" bottom="0.11811023622047245" header="3.937007874015748E-2" footer="3.937007874015748E-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2D767-246E-4FA9-AB58-CCAD97C28893}">
  <dimension ref="A1:J42"/>
  <sheetViews>
    <sheetView view="pageBreakPreview" zoomScale="150" zoomScaleNormal="130" zoomScaleSheetLayoutView="150" workbookViewId="0">
      <selection activeCell="D7" sqref="D7"/>
    </sheetView>
  </sheetViews>
  <sheetFormatPr defaultColWidth="9" defaultRowHeight="15"/>
  <cols>
    <col min="1" max="1" width="4.5703125" style="2" customWidth="1"/>
    <col min="2" max="2" width="8.28515625" style="2" customWidth="1"/>
    <col min="3" max="3" width="6.5703125" style="2" customWidth="1"/>
    <col min="4" max="4" width="9.28515625" style="2" customWidth="1"/>
    <col min="5" max="5" width="12.5703125" style="2" customWidth="1"/>
    <col min="6" max="8" width="15.140625" style="2" customWidth="1"/>
    <col min="9" max="9" width="5.28515625" style="2" customWidth="1"/>
    <col min="10" max="10" width="22.7109375" style="2" customWidth="1"/>
    <col min="11" max="16384" width="9" style="2"/>
  </cols>
  <sheetData>
    <row r="1" spans="1:10" ht="21">
      <c r="B1" s="87" t="s">
        <v>1489</v>
      </c>
      <c r="C1" s="87"/>
      <c r="D1" s="87"/>
      <c r="E1" s="87"/>
      <c r="F1" s="87"/>
      <c r="G1" s="87"/>
      <c r="H1" s="5"/>
    </row>
    <row r="2" spans="1:10" ht="21">
      <c r="A2" s="5"/>
      <c r="B2" s="87" t="s">
        <v>1499</v>
      </c>
      <c r="C2" s="87"/>
      <c r="D2" s="87"/>
      <c r="E2" s="87"/>
      <c r="F2" s="87"/>
      <c r="G2" s="87"/>
      <c r="H2" s="5"/>
    </row>
    <row r="3" spans="1:10" ht="21">
      <c r="A3" s="21" t="s">
        <v>1490</v>
      </c>
      <c r="B3" s="22"/>
      <c r="C3" s="23" t="s">
        <v>1502</v>
      </c>
      <c r="D3" s="1"/>
      <c r="E3" s="1"/>
      <c r="F3" s="1"/>
      <c r="G3" s="82">
        <f>COUNTIF(C6:C49,"เด็กชาย")</f>
        <v>21</v>
      </c>
      <c r="H3" s="82">
        <f>COUNTIF(C6:C49,"เด็กหญิง")</f>
        <v>12</v>
      </c>
    </row>
    <row r="4" spans="1:10" ht="9.75" customHeight="1" thickBot="1">
      <c r="A4" s="1"/>
      <c r="B4" s="3"/>
      <c r="D4" s="1"/>
      <c r="E4" s="1"/>
      <c r="F4" s="1"/>
      <c r="H4" s="1"/>
    </row>
    <row r="5" spans="1:10" s="6" customFormat="1" ht="85.5" customHeight="1" thickBot="1">
      <c r="A5" s="78" t="s">
        <v>2</v>
      </c>
      <c r="B5" s="79" t="s">
        <v>1</v>
      </c>
      <c r="C5" s="88" t="s">
        <v>0</v>
      </c>
      <c r="D5" s="89"/>
      <c r="E5" s="90"/>
      <c r="F5" s="80"/>
      <c r="G5" s="80"/>
      <c r="H5" s="81"/>
    </row>
    <row r="6" spans="1:10" ht="17.100000000000001" customHeight="1">
      <c r="A6" s="27">
        <v>1</v>
      </c>
      <c r="B6" s="28" t="s">
        <v>1612</v>
      </c>
      <c r="C6" s="29" t="s">
        <v>4</v>
      </c>
      <c r="D6" s="30" t="s">
        <v>1365</v>
      </c>
      <c r="E6" s="31" t="s">
        <v>85</v>
      </c>
      <c r="F6" s="32"/>
      <c r="G6" s="32"/>
      <c r="H6" s="66"/>
      <c r="J6" s="34" t="str">
        <f t="shared" ref="J6:J42" si="0">C6&amp;D6&amp;"  "&amp;E6</f>
        <v>เด็กชายธีรศักดิ์   กลิ่นเกษร</v>
      </c>
    </row>
    <row r="7" spans="1:10" ht="17.100000000000001" customHeight="1">
      <c r="A7" s="35">
        <v>2</v>
      </c>
      <c r="B7" s="17" t="s">
        <v>1613</v>
      </c>
      <c r="C7" s="14" t="s">
        <v>4</v>
      </c>
      <c r="D7" s="15" t="s">
        <v>1422</v>
      </c>
      <c r="E7" s="16" t="s">
        <v>231</v>
      </c>
      <c r="F7" s="36"/>
      <c r="G7" s="36"/>
      <c r="H7" s="50"/>
      <c r="J7" s="34" t="str">
        <f t="shared" si="0"/>
        <v>เด็กชายนฤชัย   พลับผล</v>
      </c>
    </row>
    <row r="8" spans="1:10" ht="17.100000000000001" customHeight="1">
      <c r="A8" s="35">
        <v>3</v>
      </c>
      <c r="B8" s="17" t="s">
        <v>1614</v>
      </c>
      <c r="C8" s="14" t="s">
        <v>4</v>
      </c>
      <c r="D8" s="15" t="s">
        <v>1430</v>
      </c>
      <c r="E8" s="16" t="s">
        <v>1431</v>
      </c>
      <c r="F8" s="36"/>
      <c r="G8" s="36"/>
      <c r="H8" s="50"/>
      <c r="J8" s="34" t="str">
        <f t="shared" si="0"/>
        <v>เด็กชายไพฑูรย์   ดอนทอง</v>
      </c>
    </row>
    <row r="9" spans="1:10" ht="17.100000000000001" customHeight="1">
      <c r="A9" s="35">
        <v>4</v>
      </c>
      <c r="B9" s="17" t="s">
        <v>1615</v>
      </c>
      <c r="C9" s="10" t="s">
        <v>4</v>
      </c>
      <c r="D9" s="11" t="s">
        <v>1372</v>
      </c>
      <c r="E9" s="12" t="s">
        <v>1008</v>
      </c>
      <c r="F9" s="36"/>
      <c r="G9" s="36"/>
      <c r="H9" s="50"/>
      <c r="J9" s="34" t="str">
        <f t="shared" si="0"/>
        <v>เด็กชายภาณุพงษ์   สิงหัตถะ</v>
      </c>
    </row>
    <row r="10" spans="1:10" ht="17.100000000000001" customHeight="1">
      <c r="A10" s="35">
        <v>5</v>
      </c>
      <c r="B10" s="17" t="s">
        <v>1616</v>
      </c>
      <c r="C10" s="14" t="s">
        <v>4</v>
      </c>
      <c r="D10" s="15" t="s">
        <v>1432</v>
      </c>
      <c r="E10" s="16" t="s">
        <v>209</v>
      </c>
      <c r="F10" s="36"/>
      <c r="G10" s="36"/>
      <c r="H10" s="50"/>
      <c r="J10" s="34" t="str">
        <f t="shared" si="0"/>
        <v>เด็กชายภานุกฤษ   สุขยิ้ม</v>
      </c>
    </row>
    <row r="11" spans="1:10" ht="17.100000000000001" customHeight="1">
      <c r="A11" s="35">
        <v>6</v>
      </c>
      <c r="B11" s="17" t="s">
        <v>1617</v>
      </c>
      <c r="C11" s="14" t="s">
        <v>4</v>
      </c>
      <c r="D11" s="15" t="s">
        <v>1375</v>
      </c>
      <c r="E11" s="16" t="s">
        <v>1238</v>
      </c>
      <c r="F11" s="36"/>
      <c r="G11" s="36"/>
      <c r="H11" s="50"/>
      <c r="J11" s="34" t="str">
        <f t="shared" si="0"/>
        <v>เด็กชายรพีภัทร   อ่อนฉ่ำ</v>
      </c>
    </row>
    <row r="12" spans="1:10" ht="17.100000000000001" customHeight="1">
      <c r="A12" s="35">
        <v>7</v>
      </c>
      <c r="B12" s="17" t="s">
        <v>1618</v>
      </c>
      <c r="C12" s="14" t="s">
        <v>4</v>
      </c>
      <c r="D12" s="15" t="s">
        <v>1439</v>
      </c>
      <c r="E12" s="16" t="s">
        <v>1440</v>
      </c>
      <c r="F12" s="36"/>
      <c r="G12" s="36"/>
      <c r="H12" s="50"/>
      <c r="J12" s="34" t="str">
        <f t="shared" si="0"/>
        <v>เด็กชายสิทธิกร   แก้วจรูญ</v>
      </c>
    </row>
    <row r="13" spans="1:10" ht="17.100000000000001" customHeight="1">
      <c r="A13" s="35">
        <v>8</v>
      </c>
      <c r="B13" s="17" t="s">
        <v>1619</v>
      </c>
      <c r="C13" s="14" t="s">
        <v>4</v>
      </c>
      <c r="D13" s="15" t="s">
        <v>1326</v>
      </c>
      <c r="E13" s="16" t="s">
        <v>1327</v>
      </c>
      <c r="F13" s="36"/>
      <c r="G13" s="36"/>
      <c r="H13" s="50"/>
      <c r="J13" s="34" t="str">
        <f t="shared" si="0"/>
        <v>เด็กชายอัครวิทย์   พนาศรีไสว</v>
      </c>
    </row>
    <row r="14" spans="1:10" ht="17.100000000000001" customHeight="1">
      <c r="A14" s="35">
        <v>9</v>
      </c>
      <c r="B14" s="17" t="s">
        <v>1620</v>
      </c>
      <c r="C14" s="14" t="s">
        <v>3</v>
      </c>
      <c r="D14" s="15" t="s">
        <v>1316</v>
      </c>
      <c r="E14" s="16" t="s">
        <v>26</v>
      </c>
      <c r="F14" s="36"/>
      <c r="G14" s="36"/>
      <c r="H14" s="50"/>
      <c r="J14" s="34" t="str">
        <f t="shared" si="0"/>
        <v>เด็กหญิงทินภัทร  ขาวจุ้ย</v>
      </c>
    </row>
    <row r="15" spans="1:10" ht="17.100000000000001" customHeight="1">
      <c r="A15" s="35">
        <v>10</v>
      </c>
      <c r="B15" s="17" t="s">
        <v>1621</v>
      </c>
      <c r="C15" s="14" t="s">
        <v>3</v>
      </c>
      <c r="D15" s="15" t="s">
        <v>1442</v>
      </c>
      <c r="E15" s="16" t="s">
        <v>1443</v>
      </c>
      <c r="F15" s="36"/>
      <c r="G15" s="36"/>
      <c r="H15" s="50"/>
      <c r="J15" s="34" t="str">
        <f t="shared" si="0"/>
        <v>เด็กหญิงทิพรัตน์     กัลพฤกษ์</v>
      </c>
    </row>
    <row r="16" spans="1:10" ht="17.100000000000001" customHeight="1">
      <c r="A16" s="35">
        <v>11</v>
      </c>
      <c r="B16" s="17" t="s">
        <v>1622</v>
      </c>
      <c r="C16" s="14" t="s">
        <v>3</v>
      </c>
      <c r="D16" s="15" t="s">
        <v>1346</v>
      </c>
      <c r="E16" s="16" t="s">
        <v>191</v>
      </c>
      <c r="F16" s="36"/>
      <c r="G16" s="36"/>
      <c r="H16" s="50"/>
      <c r="J16" s="34" t="str">
        <f t="shared" si="0"/>
        <v>เด็กหญิงพร้อมพรรณ   พันธ์สุข</v>
      </c>
    </row>
    <row r="17" spans="1:10" ht="17.100000000000001" customHeight="1">
      <c r="A17" s="35">
        <v>12</v>
      </c>
      <c r="B17" s="17" t="s">
        <v>1623</v>
      </c>
      <c r="C17" s="14" t="s">
        <v>3</v>
      </c>
      <c r="D17" s="15" t="s">
        <v>1454</v>
      </c>
      <c r="E17" s="16" t="s">
        <v>228</v>
      </c>
      <c r="F17" s="36"/>
      <c r="G17" s="36"/>
      <c r="H17" s="50"/>
      <c r="J17" s="34" t="str">
        <f t="shared" si="0"/>
        <v>เด็กหญิงวิไลลักษณ์   หุ่นเที่ยง</v>
      </c>
    </row>
    <row r="18" spans="1:10" ht="17.100000000000001" customHeight="1">
      <c r="A18" s="35">
        <v>13</v>
      </c>
      <c r="B18" s="17" t="s">
        <v>1624</v>
      </c>
      <c r="C18" s="14" t="s">
        <v>3</v>
      </c>
      <c r="D18" s="15" t="s">
        <v>1401</v>
      </c>
      <c r="E18" s="16" t="s">
        <v>1402</v>
      </c>
      <c r="F18" s="36"/>
      <c r="G18" s="36"/>
      <c r="H18" s="50"/>
      <c r="J18" s="34" t="str">
        <f t="shared" si="0"/>
        <v>เด็กหญิงสุกัญญา   อ่วมอยู่</v>
      </c>
    </row>
    <row r="19" spans="1:10" ht="17.100000000000001" customHeight="1">
      <c r="A19" s="35">
        <v>14</v>
      </c>
      <c r="B19" s="17" t="s">
        <v>1625</v>
      </c>
      <c r="C19" s="14" t="s">
        <v>3</v>
      </c>
      <c r="D19" s="15" t="s">
        <v>299</v>
      </c>
      <c r="E19" s="16" t="s">
        <v>57</v>
      </c>
      <c r="F19" s="36"/>
      <c r="G19" s="36"/>
      <c r="H19" s="50"/>
      <c r="J19" s="34" t="str">
        <f t="shared" si="0"/>
        <v>เด็กหญิงสุพรรษา  ข่มพัด</v>
      </c>
    </row>
    <row r="20" spans="1:10" ht="17.100000000000001" customHeight="1">
      <c r="A20" s="35">
        <v>15</v>
      </c>
      <c r="B20" s="17" t="s">
        <v>1626</v>
      </c>
      <c r="C20" s="14" t="s">
        <v>3</v>
      </c>
      <c r="D20" s="15" t="s">
        <v>1351</v>
      </c>
      <c r="E20" s="16" t="s">
        <v>1352</v>
      </c>
      <c r="F20" s="36"/>
      <c r="G20" s="36"/>
      <c r="H20" s="50"/>
      <c r="J20" s="34" t="str">
        <f t="shared" si="0"/>
        <v>เด็กหญิงสุภัสสรา  มีสุข</v>
      </c>
    </row>
    <row r="21" spans="1:10" ht="17.100000000000001" customHeight="1" thickBot="1">
      <c r="A21" s="38">
        <v>16</v>
      </c>
      <c r="B21" s="39" t="s">
        <v>1627</v>
      </c>
      <c r="C21" s="40" t="s">
        <v>3</v>
      </c>
      <c r="D21" s="41" t="s">
        <v>24</v>
      </c>
      <c r="E21" s="42" t="s">
        <v>1355</v>
      </c>
      <c r="F21" s="63"/>
      <c r="G21" s="63"/>
      <c r="H21" s="57"/>
      <c r="J21" s="34" t="str">
        <f t="shared" si="0"/>
        <v>เด็กหญิงอารีรัตน์  กลัดงิ้ว</v>
      </c>
    </row>
    <row r="22" spans="1:10" ht="17.100000000000001" customHeight="1">
      <c r="A22" s="19">
        <v>17</v>
      </c>
      <c r="B22" s="9" t="s">
        <v>1628</v>
      </c>
      <c r="C22" s="14" t="s">
        <v>4</v>
      </c>
      <c r="D22" s="15" t="s">
        <v>1358</v>
      </c>
      <c r="E22" s="16" t="s">
        <v>1359</v>
      </c>
      <c r="F22" s="64"/>
      <c r="G22" s="64"/>
      <c r="H22" s="51"/>
      <c r="J22" s="34" t="str">
        <f t="shared" si="0"/>
        <v>เด็กชายเกรียงศักดิ์   ศีลพรเลิศ</v>
      </c>
    </row>
    <row r="23" spans="1:10" ht="17.100000000000001" customHeight="1">
      <c r="A23" s="35">
        <v>18</v>
      </c>
      <c r="B23" s="17" t="s">
        <v>1629</v>
      </c>
      <c r="C23" s="14" t="s">
        <v>4</v>
      </c>
      <c r="D23" s="15" t="s">
        <v>122</v>
      </c>
      <c r="E23" s="16" t="s">
        <v>69</v>
      </c>
      <c r="F23" s="36"/>
      <c r="G23" s="36"/>
      <c r="H23" s="50"/>
      <c r="J23" s="34" t="str">
        <f t="shared" si="0"/>
        <v>เด็กชายฉัตรชัย  เปรมทอง</v>
      </c>
    </row>
    <row r="24" spans="1:10" ht="17.100000000000001" customHeight="1">
      <c r="A24" s="35">
        <v>19</v>
      </c>
      <c r="B24" s="17" t="s">
        <v>1630</v>
      </c>
      <c r="C24" s="14" t="s">
        <v>4</v>
      </c>
      <c r="D24" s="15" t="s">
        <v>1411</v>
      </c>
      <c r="E24" s="16" t="s">
        <v>1412</v>
      </c>
      <c r="F24" s="36"/>
      <c r="G24" s="36"/>
      <c r="H24" s="50"/>
      <c r="J24" s="34" t="str">
        <f t="shared" si="0"/>
        <v>เด็กชายไชยนนท์   นิ่มเฉลิม</v>
      </c>
    </row>
    <row r="25" spans="1:10" ht="17.100000000000001" customHeight="1">
      <c r="A25" s="35">
        <v>20</v>
      </c>
      <c r="B25" s="17" t="s">
        <v>1631</v>
      </c>
      <c r="C25" s="14" t="s">
        <v>4</v>
      </c>
      <c r="D25" s="15" t="s">
        <v>1413</v>
      </c>
      <c r="E25" s="16" t="s">
        <v>1414</v>
      </c>
      <c r="F25" s="36"/>
      <c r="G25" s="36"/>
      <c r="H25" s="50"/>
      <c r="J25" s="34" t="str">
        <f t="shared" si="0"/>
        <v>เด็กชายทักษ์ดนัย   ปานสุด</v>
      </c>
    </row>
    <row r="26" spans="1:10" ht="17.100000000000001" customHeight="1">
      <c r="A26" s="35">
        <v>21</v>
      </c>
      <c r="B26" s="17" t="s">
        <v>1632</v>
      </c>
      <c r="C26" s="14" t="s">
        <v>4</v>
      </c>
      <c r="D26" s="15" t="s">
        <v>1418</v>
      </c>
      <c r="E26" s="16" t="s">
        <v>1419</v>
      </c>
      <c r="F26" s="36"/>
      <c r="G26" s="36"/>
      <c r="H26" s="50"/>
      <c r="J26" s="34" t="str">
        <f t="shared" si="0"/>
        <v>เด็กชายธีรวัฒน์   สายคำ</v>
      </c>
    </row>
    <row r="27" spans="1:10" ht="17.100000000000001" customHeight="1">
      <c r="A27" s="35">
        <v>22</v>
      </c>
      <c r="B27" s="17" t="s">
        <v>1633</v>
      </c>
      <c r="C27" s="14" t="s">
        <v>4</v>
      </c>
      <c r="D27" s="15" t="s">
        <v>1420</v>
      </c>
      <c r="E27" s="16" t="s">
        <v>1367</v>
      </c>
      <c r="F27" s="36"/>
      <c r="G27" s="36"/>
      <c r="H27" s="50"/>
      <c r="J27" s="34" t="str">
        <f t="shared" si="0"/>
        <v>เด็กชายนพวิ​ชญ์​   ภิรมย์​มาต</v>
      </c>
    </row>
    <row r="28" spans="1:10" ht="17.100000000000001" customHeight="1">
      <c r="A28" s="35">
        <v>23</v>
      </c>
      <c r="B28" s="17" t="s">
        <v>1634</v>
      </c>
      <c r="C28" s="14" t="s">
        <v>4</v>
      </c>
      <c r="D28" s="15" t="s">
        <v>1421</v>
      </c>
      <c r="E28" s="16" t="s">
        <v>302</v>
      </c>
      <c r="F28" s="36"/>
      <c r="G28" s="36"/>
      <c r="H28" s="50"/>
      <c r="J28" s="34" t="str">
        <f t="shared" si="0"/>
        <v>เด็กชายนเรศ  เจียมประยูร</v>
      </c>
    </row>
    <row r="29" spans="1:10" ht="17.100000000000001" customHeight="1">
      <c r="A29" s="35">
        <v>24</v>
      </c>
      <c r="B29" s="17" t="s">
        <v>1635</v>
      </c>
      <c r="C29" s="14" t="s">
        <v>4</v>
      </c>
      <c r="D29" s="15" t="s">
        <v>1368</v>
      </c>
      <c r="E29" s="16" t="s">
        <v>1369</v>
      </c>
      <c r="F29" s="36"/>
      <c r="G29" s="36"/>
      <c r="H29" s="50"/>
      <c r="J29" s="34" t="str">
        <f t="shared" si="0"/>
        <v>เด็กชายนิติธร   สินสมบัติ</v>
      </c>
    </row>
    <row r="30" spans="1:10" ht="17.100000000000001" customHeight="1">
      <c r="A30" s="35">
        <v>25</v>
      </c>
      <c r="B30" s="17" t="s">
        <v>1636</v>
      </c>
      <c r="C30" s="14" t="s">
        <v>4</v>
      </c>
      <c r="D30" s="15" t="s">
        <v>1317</v>
      </c>
      <c r="E30" s="16" t="s">
        <v>1318</v>
      </c>
      <c r="F30" s="36"/>
      <c r="G30" s="36"/>
      <c r="H30" s="50"/>
      <c r="J30" s="34" t="str">
        <f t="shared" si="0"/>
        <v>เด็กชายปิยวัฒน์    จรลี</v>
      </c>
    </row>
    <row r="31" spans="1:10" ht="17.100000000000001" customHeight="1">
      <c r="A31" s="35">
        <v>26</v>
      </c>
      <c r="B31" s="17" t="s">
        <v>1637</v>
      </c>
      <c r="C31" s="14" t="s">
        <v>4</v>
      </c>
      <c r="D31" s="15" t="s">
        <v>1425</v>
      </c>
      <c r="E31" s="16" t="s">
        <v>1426</v>
      </c>
      <c r="F31" s="36"/>
      <c r="G31" s="36"/>
      <c r="H31" s="50"/>
      <c r="J31" s="34" t="str">
        <f t="shared" si="0"/>
        <v>เด็กชายพรรคพล   สอดศรี</v>
      </c>
    </row>
    <row r="32" spans="1:10" ht="17.100000000000001" customHeight="1">
      <c r="A32" s="35">
        <v>27</v>
      </c>
      <c r="B32" s="17" t="s">
        <v>1638</v>
      </c>
      <c r="C32" s="14" t="s">
        <v>4</v>
      </c>
      <c r="D32" s="15" t="s">
        <v>1427</v>
      </c>
      <c r="E32" s="16" t="s">
        <v>1403</v>
      </c>
      <c r="F32" s="36"/>
      <c r="G32" s="36"/>
      <c r="H32" s="50"/>
      <c r="J32" s="34" t="str">
        <f t="shared" si="0"/>
        <v>เด็กชายพีรพัตน์   อินกราด</v>
      </c>
    </row>
    <row r="33" spans="1:10" ht="17.100000000000001" customHeight="1">
      <c r="A33" s="35">
        <v>28</v>
      </c>
      <c r="B33" s="17" t="s">
        <v>1639</v>
      </c>
      <c r="C33" s="14" t="s">
        <v>4</v>
      </c>
      <c r="D33" s="15" t="s">
        <v>1376</v>
      </c>
      <c r="E33" s="16" t="s">
        <v>56</v>
      </c>
      <c r="F33" s="36"/>
      <c r="G33" s="36"/>
      <c r="H33" s="50"/>
      <c r="J33" s="34" t="str">
        <f t="shared" si="0"/>
        <v>เด็กชายระพีพัฒน์    ขันอินทร์</v>
      </c>
    </row>
    <row r="34" spans="1:10" ht="17.100000000000001" customHeight="1">
      <c r="A34" s="35">
        <v>29</v>
      </c>
      <c r="B34" s="17" t="s">
        <v>1640</v>
      </c>
      <c r="C34" s="14" t="s">
        <v>4</v>
      </c>
      <c r="D34" s="15" t="s">
        <v>1437</v>
      </c>
      <c r="E34" s="16" t="s">
        <v>1438</v>
      </c>
      <c r="F34" s="36"/>
      <c r="G34" s="18"/>
      <c r="H34" s="50"/>
      <c r="J34" s="34" t="str">
        <f t="shared" si="0"/>
        <v>เด็กชายสมหมาย    อินกลัด</v>
      </c>
    </row>
    <row r="35" spans="1:10" ht="17.100000000000001" customHeight="1">
      <c r="A35" s="35">
        <v>30</v>
      </c>
      <c r="B35" s="17" t="s">
        <v>1641</v>
      </c>
      <c r="C35" s="10" t="s">
        <v>3</v>
      </c>
      <c r="D35" s="11" t="s">
        <v>1441</v>
      </c>
      <c r="E35" s="12" t="s">
        <v>864</v>
      </c>
      <c r="F35" s="18"/>
      <c r="G35" s="18"/>
      <c r="H35" s="50"/>
      <c r="J35" s="34" t="str">
        <f t="shared" si="0"/>
        <v>เด็กหญิงกันต์ธิดา     เทพรส</v>
      </c>
    </row>
    <row r="36" spans="1:10" ht="17.100000000000001" customHeight="1">
      <c r="A36" s="35">
        <v>31</v>
      </c>
      <c r="B36" s="17" t="s">
        <v>1642</v>
      </c>
      <c r="C36" s="14" t="s">
        <v>3</v>
      </c>
      <c r="D36" s="15" t="s">
        <v>1340</v>
      </c>
      <c r="E36" s="16" t="s">
        <v>1341</v>
      </c>
      <c r="F36" s="18"/>
      <c r="G36" s="18"/>
      <c r="H36" s="50"/>
      <c r="J36" s="34" t="str">
        <f t="shared" si="0"/>
        <v>เด็กหญิงนันธิณี   พุ่มทอง</v>
      </c>
    </row>
    <row r="37" spans="1:10" ht="17.100000000000001" customHeight="1">
      <c r="A37" s="35">
        <v>32</v>
      </c>
      <c r="B37" s="17" t="s">
        <v>1643</v>
      </c>
      <c r="C37" s="14" t="s">
        <v>3</v>
      </c>
      <c r="D37" s="15" t="s">
        <v>1342</v>
      </c>
      <c r="E37" s="16" t="s">
        <v>1341</v>
      </c>
      <c r="F37" s="18"/>
      <c r="G37" s="18"/>
      <c r="H37" s="50"/>
      <c r="J37" s="34" t="str">
        <f t="shared" si="0"/>
        <v>เด็กหญิงนันธิรา   พุ่มทอง</v>
      </c>
    </row>
    <row r="38" spans="1:10" ht="17.100000000000001" customHeight="1">
      <c r="A38" s="35">
        <v>33</v>
      </c>
      <c r="B38" s="17" t="s">
        <v>1644</v>
      </c>
      <c r="C38" s="14" t="s">
        <v>3</v>
      </c>
      <c r="D38" s="15" t="s">
        <v>1455</v>
      </c>
      <c r="E38" s="16" t="s">
        <v>1456</v>
      </c>
      <c r="F38" s="18"/>
      <c r="G38" s="18"/>
      <c r="H38" s="50"/>
      <c r="J38" s="34" t="str">
        <f t="shared" si="0"/>
        <v>เด็กหญิงอัญญารัตน์  เหลี่ยมกำเเหง</v>
      </c>
    </row>
    <row r="39" spans="1:10" ht="17.100000000000001" customHeight="1">
      <c r="A39" s="35"/>
      <c r="B39" s="17"/>
      <c r="C39" s="14"/>
      <c r="D39" s="15"/>
      <c r="E39" s="16"/>
      <c r="F39" s="18"/>
      <c r="G39" s="18"/>
      <c r="H39" s="50"/>
      <c r="J39" s="34" t="str">
        <f t="shared" si="0"/>
        <v xml:space="preserve">  </v>
      </c>
    </row>
    <row r="40" spans="1:10" ht="17.100000000000001" customHeight="1">
      <c r="A40" s="35"/>
      <c r="B40" s="17"/>
      <c r="C40" s="14"/>
      <c r="D40" s="15"/>
      <c r="E40" s="16"/>
      <c r="F40" s="18"/>
      <c r="G40" s="18"/>
      <c r="H40" s="50"/>
      <c r="J40" s="34" t="str">
        <f t="shared" si="0"/>
        <v xml:space="preserve">  </v>
      </c>
    </row>
    <row r="41" spans="1:10" ht="17.100000000000001" customHeight="1">
      <c r="A41" s="35"/>
      <c r="B41" s="17"/>
      <c r="C41" s="14"/>
      <c r="D41" s="15"/>
      <c r="E41" s="16"/>
      <c r="F41" s="18"/>
      <c r="G41" s="18"/>
      <c r="H41" s="50"/>
      <c r="J41" s="34" t="str">
        <f t="shared" si="0"/>
        <v xml:space="preserve">  </v>
      </c>
    </row>
    <row r="42" spans="1:10" ht="17.100000000000001" customHeight="1">
      <c r="A42" s="35"/>
      <c r="B42" s="17"/>
      <c r="C42" s="14"/>
      <c r="D42" s="15"/>
      <c r="E42" s="16"/>
      <c r="F42" s="18"/>
      <c r="G42" s="18"/>
      <c r="H42" s="50"/>
      <c r="J42" s="34" t="str">
        <f t="shared" si="0"/>
        <v xml:space="preserve">  </v>
      </c>
    </row>
  </sheetData>
  <sortState xmlns:xlrd2="http://schemas.microsoft.com/office/spreadsheetml/2017/richdata2" ref="D36:E38">
    <sortCondition ref="D35"/>
  </sortState>
  <mergeCells count="3">
    <mergeCell ref="B1:G1"/>
    <mergeCell ref="B2:G2"/>
    <mergeCell ref="C5:E5"/>
  </mergeCells>
  <pageMargins left="0.59055118110236227" right="0.19685039370078741" top="0.39370078740157483" bottom="0.11811023622047245" header="3.937007874015748E-2" footer="3.937007874015748E-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D3DA7-82F5-480E-8FF2-9E58A4744B1E}">
  <dimension ref="A1:N43"/>
  <sheetViews>
    <sheetView zoomScale="130" zoomScaleNormal="130" zoomScaleSheetLayoutView="110" workbookViewId="0">
      <selection activeCell="F41" sqref="F41:H41"/>
    </sheetView>
  </sheetViews>
  <sheetFormatPr defaultColWidth="9" defaultRowHeight="15"/>
  <cols>
    <col min="1" max="1" width="4.5703125" style="2" customWidth="1"/>
    <col min="2" max="2" width="8.28515625" style="2" customWidth="1"/>
    <col min="3" max="3" width="6.5703125" style="2" customWidth="1"/>
    <col min="4" max="4" width="9.28515625" style="2" customWidth="1"/>
    <col min="5" max="5" width="12.5703125" style="2" customWidth="1"/>
    <col min="6" max="8" width="15.140625" style="2" customWidth="1"/>
    <col min="9" max="9" width="5.28515625" style="2" customWidth="1"/>
    <col min="10" max="10" width="22.7109375" style="2" customWidth="1"/>
    <col min="11" max="16384" width="9" style="2"/>
  </cols>
  <sheetData>
    <row r="1" spans="1:14" ht="21">
      <c r="B1" s="87" t="s">
        <v>1489</v>
      </c>
      <c r="C1" s="87"/>
      <c r="D1" s="87"/>
      <c r="E1" s="87"/>
      <c r="F1" s="87"/>
      <c r="G1" s="87"/>
      <c r="H1" s="5"/>
    </row>
    <row r="2" spans="1:14" ht="21">
      <c r="A2" s="5"/>
      <c r="B2" s="87" t="s">
        <v>1216</v>
      </c>
      <c r="C2" s="87"/>
      <c r="D2" s="87"/>
      <c r="E2" s="87"/>
      <c r="F2" s="87"/>
      <c r="G2" s="87"/>
      <c r="H2" s="5"/>
    </row>
    <row r="3" spans="1:14" ht="21">
      <c r="A3" s="21" t="s">
        <v>1490</v>
      </c>
      <c r="B3" s="22"/>
      <c r="C3" s="23" t="s">
        <v>1223</v>
      </c>
      <c r="D3" s="1"/>
      <c r="E3" s="1"/>
      <c r="F3" s="1"/>
      <c r="G3" s="82">
        <f>COUNTIF(C6:C49,"เด็กชาย")</f>
        <v>13</v>
      </c>
      <c r="H3" s="82">
        <f>COUNTIF(C6:C49,"เด็กหญิง")</f>
        <v>23</v>
      </c>
    </row>
    <row r="4" spans="1:14" ht="9.75" customHeight="1" thickBot="1">
      <c r="A4" s="1"/>
      <c r="B4" s="3"/>
      <c r="D4" s="1"/>
      <c r="E4" s="1"/>
      <c r="F4" s="1"/>
      <c r="H4" s="1"/>
    </row>
    <row r="5" spans="1:14" s="6" customFormat="1" ht="85.5" customHeight="1" thickBot="1">
      <c r="A5" s="24" t="s">
        <v>2</v>
      </c>
      <c r="B5" s="25" t="s">
        <v>1</v>
      </c>
      <c r="C5" s="88" t="s">
        <v>0</v>
      </c>
      <c r="D5" s="89"/>
      <c r="E5" s="90"/>
      <c r="F5" s="73"/>
      <c r="G5" s="26"/>
      <c r="H5" s="26"/>
    </row>
    <row r="6" spans="1:14" s="20" customFormat="1" ht="17.100000000000001" customHeight="1">
      <c r="A6" s="27">
        <v>1</v>
      </c>
      <c r="B6" s="28" t="s">
        <v>833</v>
      </c>
      <c r="C6" s="29" t="s">
        <v>4</v>
      </c>
      <c r="D6" s="30" t="s">
        <v>873</v>
      </c>
      <c r="E6" s="31" t="s">
        <v>874</v>
      </c>
      <c r="F6" s="32"/>
      <c r="G6" s="32"/>
      <c r="H6" s="33"/>
      <c r="J6" s="34" t="str">
        <f>C6&amp;D6&amp;"  "&amp;E6</f>
        <v>เด็กชายเตวิทย์  อัมพวา</v>
      </c>
    </row>
    <row r="7" spans="1:14" ht="17.100000000000001" customHeight="1">
      <c r="A7" s="35">
        <v>2</v>
      </c>
      <c r="B7" s="17" t="s">
        <v>834</v>
      </c>
      <c r="C7" s="14" t="s">
        <v>4</v>
      </c>
      <c r="D7" s="15" t="s">
        <v>905</v>
      </c>
      <c r="E7" s="16" t="s">
        <v>124</v>
      </c>
      <c r="F7" s="36"/>
      <c r="G7" s="36"/>
      <c r="H7" s="18"/>
      <c r="J7" s="34" t="str">
        <f t="shared" ref="J7:J43" si="0">C7&amp;D7&amp;"  "&amp;E7</f>
        <v>เด็กชายธนโชติ  หนองหลวง</v>
      </c>
    </row>
    <row r="8" spans="1:14" ht="17.100000000000001" customHeight="1">
      <c r="A8" s="35">
        <v>3</v>
      </c>
      <c r="B8" s="17" t="s">
        <v>835</v>
      </c>
      <c r="C8" s="14" t="s">
        <v>4</v>
      </c>
      <c r="D8" s="15" t="s">
        <v>868</v>
      </c>
      <c r="E8" s="16" t="s">
        <v>615</v>
      </c>
      <c r="F8" s="36"/>
      <c r="G8" s="36"/>
      <c r="H8" s="18"/>
      <c r="J8" s="34" t="str">
        <f t="shared" si="0"/>
        <v>เด็กชายธาวิน  ฉิมแป้น</v>
      </c>
    </row>
    <row r="9" spans="1:14" ht="17.100000000000001" customHeight="1">
      <c r="A9" s="35">
        <v>4</v>
      </c>
      <c r="B9" s="17" t="s">
        <v>836</v>
      </c>
      <c r="C9" s="14" t="s">
        <v>4</v>
      </c>
      <c r="D9" s="15" t="s">
        <v>890</v>
      </c>
      <c r="E9" s="16" t="s">
        <v>891</v>
      </c>
      <c r="F9" s="36"/>
      <c r="G9" s="18"/>
      <c r="H9" s="18"/>
      <c r="J9" s="34" t="str">
        <f t="shared" si="0"/>
        <v>เด็กชายนวดล  ทัศนา</v>
      </c>
    </row>
    <row r="10" spans="1:14" ht="17.100000000000001" customHeight="1">
      <c r="A10" s="35">
        <v>5</v>
      </c>
      <c r="B10" s="17" t="s">
        <v>837</v>
      </c>
      <c r="C10" s="14" t="s">
        <v>4</v>
      </c>
      <c r="D10" s="15" t="s">
        <v>892</v>
      </c>
      <c r="E10" s="16" t="s">
        <v>893</v>
      </c>
      <c r="F10" s="18"/>
      <c r="G10" s="18"/>
      <c r="H10" s="18"/>
      <c r="J10" s="34" t="str">
        <f t="shared" si="0"/>
        <v>เด็กชายมะปราง  วาแซ</v>
      </c>
    </row>
    <row r="11" spans="1:14" ht="17.100000000000001" customHeight="1">
      <c r="A11" s="35">
        <v>6</v>
      </c>
      <c r="B11" s="17" t="s">
        <v>838</v>
      </c>
      <c r="C11" s="14" t="s">
        <v>4</v>
      </c>
      <c r="D11" s="15" t="s">
        <v>1165</v>
      </c>
      <c r="E11" s="16" t="s">
        <v>883</v>
      </c>
      <c r="F11" s="18"/>
      <c r="G11" s="18"/>
      <c r="H11" s="18"/>
      <c r="J11" s="34" t="str">
        <f t="shared" si="0"/>
        <v>เด็กชายยุทธกานต์  สุขห่วง</v>
      </c>
      <c r="N11" s="37"/>
    </row>
    <row r="12" spans="1:14" ht="17.100000000000001" customHeight="1">
      <c r="A12" s="35">
        <v>7</v>
      </c>
      <c r="B12" s="17" t="s">
        <v>839</v>
      </c>
      <c r="C12" s="14" t="s">
        <v>4</v>
      </c>
      <c r="D12" s="15" t="s">
        <v>862</v>
      </c>
      <c r="E12" s="16" t="s">
        <v>1166</v>
      </c>
      <c r="F12" s="18"/>
      <c r="G12" s="18"/>
      <c r="H12" s="18"/>
      <c r="J12" s="34" t="str">
        <f t="shared" si="0"/>
        <v>เด็กชายโยธิน  เครือมณี</v>
      </c>
    </row>
    <row r="13" spans="1:14" ht="17.100000000000001" customHeight="1">
      <c r="A13" s="35">
        <v>8</v>
      </c>
      <c r="B13" s="17" t="s">
        <v>840</v>
      </c>
      <c r="C13" s="14" t="s">
        <v>4</v>
      </c>
      <c r="D13" s="15" t="s">
        <v>899</v>
      </c>
      <c r="E13" s="16" t="s">
        <v>18</v>
      </c>
      <c r="F13" s="18"/>
      <c r="G13" s="18"/>
      <c r="H13" s="18"/>
      <c r="J13" s="34" t="str">
        <f t="shared" si="0"/>
        <v>เด็กชายวิศิษฐ์  กลิ่นเพ็ญ</v>
      </c>
    </row>
    <row r="14" spans="1:14" ht="17.100000000000001" customHeight="1">
      <c r="A14" s="35">
        <v>9</v>
      </c>
      <c r="B14" s="17" t="s">
        <v>841</v>
      </c>
      <c r="C14" s="14" t="s">
        <v>4</v>
      </c>
      <c r="D14" s="15" t="s">
        <v>860</v>
      </c>
      <c r="E14" s="16" t="s">
        <v>861</v>
      </c>
      <c r="F14" s="18"/>
      <c r="G14" s="18"/>
      <c r="H14" s="18"/>
      <c r="J14" s="34" t="str">
        <f t="shared" si="0"/>
        <v>เด็กชายศิวกร  กนกสิงห์</v>
      </c>
    </row>
    <row r="15" spans="1:14" ht="17.100000000000001" customHeight="1">
      <c r="A15" s="35">
        <v>10</v>
      </c>
      <c r="B15" s="17" t="s">
        <v>842</v>
      </c>
      <c r="C15" s="14" t="s">
        <v>4</v>
      </c>
      <c r="D15" s="15" t="s">
        <v>888</v>
      </c>
      <c r="E15" s="16" t="s">
        <v>275</v>
      </c>
      <c r="F15" s="18"/>
      <c r="G15" s="18"/>
      <c r="H15" s="18"/>
      <c r="J15" s="34" t="str">
        <f t="shared" si="0"/>
        <v>เด็กชายสินชัย  ว่องวิกาล</v>
      </c>
    </row>
    <row r="16" spans="1:14" ht="17.100000000000001" customHeight="1">
      <c r="A16" s="35">
        <v>11</v>
      </c>
      <c r="B16" s="17" t="s">
        <v>843</v>
      </c>
      <c r="C16" s="14" t="s">
        <v>4</v>
      </c>
      <c r="D16" s="15" t="s">
        <v>859</v>
      </c>
      <c r="E16" s="16" t="s">
        <v>1205</v>
      </c>
      <c r="F16" s="18"/>
      <c r="G16" s="18"/>
      <c r="H16" s="18"/>
      <c r="J16" s="34" t="str">
        <f t="shared" si="0"/>
        <v>เด็กชายโสภณ  ดุษฎี</v>
      </c>
    </row>
    <row r="17" spans="1:10" ht="17.100000000000001" customHeight="1">
      <c r="A17" s="35">
        <v>12</v>
      </c>
      <c r="B17" s="17" t="s">
        <v>844</v>
      </c>
      <c r="C17" s="14" t="s">
        <v>4</v>
      </c>
      <c r="D17" s="15" t="s">
        <v>1167</v>
      </c>
      <c r="E17" s="16" t="s">
        <v>867</v>
      </c>
      <c r="F17" s="18"/>
      <c r="G17" s="18"/>
      <c r="H17" s="18"/>
      <c r="J17" s="34" t="str">
        <f t="shared" si="0"/>
        <v>เด็กชายอชิตะ  จิรวัฒน์สุนทร</v>
      </c>
    </row>
    <row r="18" spans="1:10" ht="17.100000000000001" customHeight="1">
      <c r="A18" s="35">
        <v>13</v>
      </c>
      <c r="B18" s="17" t="s">
        <v>845</v>
      </c>
      <c r="C18" s="14" t="s">
        <v>4</v>
      </c>
      <c r="D18" s="15" t="s">
        <v>870</v>
      </c>
      <c r="E18" s="16" t="s">
        <v>1206</v>
      </c>
      <c r="F18" s="18"/>
      <c r="G18" s="18"/>
      <c r="H18" s="18"/>
      <c r="J18" s="34" t="str">
        <f t="shared" si="0"/>
        <v>เด็กชายอธิป    -</v>
      </c>
    </row>
    <row r="19" spans="1:10" ht="17.100000000000001" customHeight="1">
      <c r="A19" s="35">
        <v>14</v>
      </c>
      <c r="B19" s="17" t="s">
        <v>846</v>
      </c>
      <c r="C19" s="14" t="s">
        <v>3</v>
      </c>
      <c r="D19" s="15" t="s">
        <v>877</v>
      </c>
      <c r="E19" s="16" t="s">
        <v>878</v>
      </c>
      <c r="F19" s="18"/>
      <c r="G19" s="18"/>
      <c r="H19" s="18"/>
      <c r="J19" s="34" t="str">
        <f t="shared" si="0"/>
        <v>เด็กหญิงกชกรณ์  คำเสย</v>
      </c>
    </row>
    <row r="20" spans="1:10" ht="17.100000000000001" customHeight="1">
      <c r="A20" s="19">
        <v>15</v>
      </c>
      <c r="B20" s="9" t="s">
        <v>1032</v>
      </c>
      <c r="C20" s="10" t="s">
        <v>3</v>
      </c>
      <c r="D20" s="11" t="s">
        <v>1168</v>
      </c>
      <c r="E20" s="12" t="s">
        <v>882</v>
      </c>
      <c r="F20" s="13"/>
      <c r="G20" s="13"/>
      <c r="H20" s="13"/>
      <c r="J20" s="34" t="str">
        <f t="shared" si="0"/>
        <v>เด็กหญิงเกวลิน  เชาว์วิเศษโกมล</v>
      </c>
    </row>
    <row r="21" spans="1:10" ht="17.100000000000001" customHeight="1">
      <c r="A21" s="35">
        <v>16</v>
      </c>
      <c r="B21" s="17" t="s">
        <v>1033</v>
      </c>
      <c r="C21" s="14" t="s">
        <v>3</v>
      </c>
      <c r="D21" s="15" t="s">
        <v>889</v>
      </c>
      <c r="E21" s="16" t="s">
        <v>96</v>
      </c>
      <c r="F21" s="18"/>
      <c r="G21" s="18"/>
      <c r="H21" s="18"/>
      <c r="J21" s="34" t="str">
        <f t="shared" si="0"/>
        <v>เด็กหญิงจันจิรา  บุญมี</v>
      </c>
    </row>
    <row r="22" spans="1:10" ht="17.100000000000001" customHeight="1" thickBot="1">
      <c r="A22" s="38">
        <v>17</v>
      </c>
      <c r="B22" s="39" t="s">
        <v>1034</v>
      </c>
      <c r="C22" s="40" t="s">
        <v>3</v>
      </c>
      <c r="D22" s="41" t="s">
        <v>865</v>
      </c>
      <c r="E22" s="42" t="s">
        <v>866</v>
      </c>
      <c r="F22" s="43"/>
      <c r="G22" s="43"/>
      <c r="H22" s="43"/>
      <c r="J22" s="34" t="str">
        <f t="shared" si="0"/>
        <v>เด็กหญิงจารุณี  โพธิ์เกษม</v>
      </c>
    </row>
    <row r="23" spans="1:10" ht="17.100000000000001" customHeight="1">
      <c r="A23" s="19">
        <v>18</v>
      </c>
      <c r="B23" s="9" t="s">
        <v>1035</v>
      </c>
      <c r="C23" s="10" t="s">
        <v>3</v>
      </c>
      <c r="D23" s="11" t="s">
        <v>886</v>
      </c>
      <c r="E23" s="12" t="s">
        <v>887</v>
      </c>
      <c r="F23" s="13"/>
      <c r="G23" s="13"/>
      <c r="H23" s="13"/>
      <c r="J23" s="34" t="str">
        <f t="shared" si="0"/>
        <v>เด็กหญิงจิราภรณ์  หลำรอด</v>
      </c>
    </row>
    <row r="24" spans="1:10" ht="17.100000000000001" customHeight="1">
      <c r="A24" s="19">
        <v>19</v>
      </c>
      <c r="B24" s="9" t="s">
        <v>1036</v>
      </c>
      <c r="C24" s="10" t="s">
        <v>3</v>
      </c>
      <c r="D24" s="11" t="s">
        <v>38</v>
      </c>
      <c r="E24" s="12" t="s">
        <v>15</v>
      </c>
      <c r="F24" s="13"/>
      <c r="G24" s="13"/>
      <c r="H24" s="13"/>
      <c r="J24" s="34" t="str">
        <f t="shared" si="0"/>
        <v>เด็กหญิงจุฑามาศ  อ่อนกล้า</v>
      </c>
    </row>
    <row r="25" spans="1:10" ht="17.100000000000001" customHeight="1">
      <c r="A25" s="35">
        <v>20</v>
      </c>
      <c r="B25" s="17" t="s">
        <v>1037</v>
      </c>
      <c r="C25" s="14" t="s">
        <v>3</v>
      </c>
      <c r="D25" s="15" t="s">
        <v>897</v>
      </c>
      <c r="E25" s="16" t="s">
        <v>898</v>
      </c>
      <c r="F25" s="18"/>
      <c r="G25" s="18"/>
      <c r="H25" s="18"/>
      <c r="J25" s="34" t="str">
        <f t="shared" si="0"/>
        <v>เด็กหญิงณัฐกฤตา  บัวทอง</v>
      </c>
    </row>
    <row r="26" spans="1:10" ht="17.100000000000001" customHeight="1">
      <c r="A26" s="35">
        <v>21</v>
      </c>
      <c r="B26" s="17" t="s">
        <v>1038</v>
      </c>
      <c r="C26" s="14" t="s">
        <v>3</v>
      </c>
      <c r="D26" s="15" t="s">
        <v>337</v>
      </c>
      <c r="E26" s="16" t="s">
        <v>906</v>
      </c>
      <c r="F26" s="18"/>
      <c r="G26" s="18"/>
      <c r="H26" s="18"/>
      <c r="J26" s="34" t="str">
        <f t="shared" si="0"/>
        <v>เด็กหญิงณัฐสุดา  อยู่เพชร</v>
      </c>
    </row>
    <row r="27" spans="1:10" ht="17.100000000000001" customHeight="1">
      <c r="A27" s="35">
        <v>22</v>
      </c>
      <c r="B27" s="17" t="s">
        <v>1039</v>
      </c>
      <c r="C27" s="14" t="s">
        <v>3</v>
      </c>
      <c r="D27" s="15" t="s">
        <v>875</v>
      </c>
      <c r="E27" s="16" t="s">
        <v>876</v>
      </c>
      <c r="F27" s="18"/>
      <c r="G27" s="18"/>
      <c r="H27" s="18"/>
      <c r="J27" s="34" t="str">
        <f t="shared" si="0"/>
        <v>เด็กหญิงธิดาวรรณ  หงษ์ทอง</v>
      </c>
    </row>
    <row r="28" spans="1:10" ht="17.100000000000001" customHeight="1">
      <c r="A28" s="35">
        <v>23</v>
      </c>
      <c r="B28" s="17" t="s">
        <v>1040</v>
      </c>
      <c r="C28" s="14" t="s">
        <v>3</v>
      </c>
      <c r="D28" s="15" t="s">
        <v>871</v>
      </c>
      <c r="E28" s="16" t="s">
        <v>872</v>
      </c>
      <c r="F28" s="18"/>
      <c r="G28" s="18"/>
      <c r="H28" s="18"/>
      <c r="J28" s="34" t="str">
        <f t="shared" si="0"/>
        <v>เด็กหญิงนนณรี  ไทรนนทรี</v>
      </c>
    </row>
    <row r="29" spans="1:10" ht="17.100000000000001" customHeight="1">
      <c r="A29" s="35">
        <v>24</v>
      </c>
      <c r="B29" s="17" t="s">
        <v>1041</v>
      </c>
      <c r="C29" s="14" t="s">
        <v>3</v>
      </c>
      <c r="D29" s="15" t="s">
        <v>903</v>
      </c>
      <c r="E29" s="16" t="s">
        <v>904</v>
      </c>
      <c r="F29" s="18"/>
      <c r="G29" s="18"/>
      <c r="H29" s="18"/>
      <c r="J29" s="34" t="str">
        <f t="shared" si="0"/>
        <v>เด็กหญิงเบญญาภา  อุบลรัตน์</v>
      </c>
    </row>
    <row r="30" spans="1:10" ht="17.100000000000001" customHeight="1">
      <c r="A30" s="35">
        <v>25</v>
      </c>
      <c r="B30" s="17" t="s">
        <v>1043</v>
      </c>
      <c r="C30" s="14" t="s">
        <v>3</v>
      </c>
      <c r="D30" s="15" t="s">
        <v>884</v>
      </c>
      <c r="E30" s="16" t="s">
        <v>885</v>
      </c>
      <c r="F30" s="18"/>
      <c r="G30" s="18"/>
      <c r="H30" s="18"/>
      <c r="J30" s="34" t="str">
        <f t="shared" si="0"/>
        <v>เด็กหญิงเมษา  ฉัตรธรรม</v>
      </c>
    </row>
    <row r="31" spans="1:10" ht="17.100000000000001" customHeight="1">
      <c r="A31" s="35">
        <v>26</v>
      </c>
      <c r="B31" s="17" t="s">
        <v>1044</v>
      </c>
      <c r="C31" s="14" t="s">
        <v>3</v>
      </c>
      <c r="D31" s="15" t="s">
        <v>863</v>
      </c>
      <c r="E31" s="16" t="s">
        <v>864</v>
      </c>
      <c r="F31" s="18"/>
      <c r="G31" s="18"/>
      <c r="H31" s="18"/>
      <c r="J31" s="34" t="str">
        <f t="shared" si="0"/>
        <v>เด็กหญิงรัตน์ฐิตา  เทพรส</v>
      </c>
    </row>
    <row r="32" spans="1:10" ht="17.100000000000001" customHeight="1">
      <c r="A32" s="35">
        <v>27</v>
      </c>
      <c r="B32" s="17" t="s">
        <v>1045</v>
      </c>
      <c r="C32" s="14" t="s">
        <v>3</v>
      </c>
      <c r="D32" s="15" t="s">
        <v>1169</v>
      </c>
      <c r="E32" s="16" t="s">
        <v>120</v>
      </c>
      <c r="F32" s="18"/>
      <c r="G32" s="18"/>
      <c r="H32" s="18"/>
      <c r="J32" s="34" t="str">
        <f t="shared" si="0"/>
        <v>เด็กหญิงธันย์ชนก  รุ่งโรจน์</v>
      </c>
    </row>
    <row r="33" spans="1:10" ht="17.100000000000001" customHeight="1">
      <c r="A33" s="35">
        <v>28</v>
      </c>
      <c r="B33" s="17" t="s">
        <v>1046</v>
      </c>
      <c r="C33" s="14" t="s">
        <v>3</v>
      </c>
      <c r="D33" s="15" t="s">
        <v>1031</v>
      </c>
      <c r="E33" s="16" t="s">
        <v>902</v>
      </c>
      <c r="F33" s="18"/>
      <c r="G33" s="18"/>
      <c r="H33" s="18"/>
      <c r="J33" s="34" t="str">
        <f t="shared" si="0"/>
        <v>เด็กหญิงรัมภาทิพย์  โจ้กุล</v>
      </c>
    </row>
    <row r="34" spans="1:10" ht="17.100000000000001" customHeight="1">
      <c r="A34" s="35">
        <v>29</v>
      </c>
      <c r="B34" s="17" t="s">
        <v>1047</v>
      </c>
      <c r="C34" s="14" t="s">
        <v>3</v>
      </c>
      <c r="D34" s="15" t="s">
        <v>881</v>
      </c>
      <c r="E34" s="16" t="s">
        <v>83</v>
      </c>
      <c r="F34" s="18"/>
      <c r="G34" s="18"/>
      <c r="H34" s="18"/>
      <c r="J34" s="34" t="str">
        <f t="shared" si="0"/>
        <v>เด็กหญิงสุทธิดา  เกิดดี</v>
      </c>
    </row>
    <row r="35" spans="1:10" ht="17.100000000000001" customHeight="1">
      <c r="A35" s="35">
        <v>30</v>
      </c>
      <c r="B35" s="17" t="s">
        <v>1048</v>
      </c>
      <c r="C35" s="14" t="s">
        <v>3</v>
      </c>
      <c r="D35" s="15" t="s">
        <v>879</v>
      </c>
      <c r="E35" s="16" t="s">
        <v>880</v>
      </c>
      <c r="F35" s="18"/>
      <c r="G35" s="18"/>
      <c r="H35" s="18"/>
      <c r="J35" s="34" t="str">
        <f t="shared" si="0"/>
        <v>เด็กหญิงสุพัตตา  มาคุ้ม</v>
      </c>
    </row>
    <row r="36" spans="1:10" ht="17.100000000000001" customHeight="1">
      <c r="A36" s="35">
        <v>31</v>
      </c>
      <c r="B36" s="17" t="s">
        <v>1049</v>
      </c>
      <c r="C36" s="14" t="s">
        <v>3</v>
      </c>
      <c r="D36" s="15" t="s">
        <v>1170</v>
      </c>
      <c r="E36" s="16" t="s">
        <v>238</v>
      </c>
      <c r="F36" s="18"/>
      <c r="G36" s="18"/>
      <c r="H36" s="18"/>
      <c r="J36" s="34" t="str">
        <f t="shared" si="0"/>
        <v>เด็กหญิงสุวนัน  พรมทอง</v>
      </c>
    </row>
    <row r="37" spans="1:10" ht="17.100000000000001" customHeight="1">
      <c r="A37" s="35">
        <v>32</v>
      </c>
      <c r="B37" s="17" t="s">
        <v>1050</v>
      </c>
      <c r="C37" s="14" t="s">
        <v>3</v>
      </c>
      <c r="D37" s="15" t="s">
        <v>894</v>
      </c>
      <c r="E37" s="16" t="s">
        <v>1171</v>
      </c>
      <c r="F37" s="18"/>
      <c r="G37" s="18"/>
      <c r="H37" s="18"/>
      <c r="J37" s="34" t="str">
        <f t="shared" si="0"/>
        <v>เด็กหญิงแสงเพ็ญ  ศรีหงส์</v>
      </c>
    </row>
    <row r="38" spans="1:10" ht="17.100000000000001" customHeight="1">
      <c r="A38" s="35">
        <v>33</v>
      </c>
      <c r="B38" s="17" t="s">
        <v>1051</v>
      </c>
      <c r="C38" s="14" t="s">
        <v>3</v>
      </c>
      <c r="D38" s="15" t="s">
        <v>900</v>
      </c>
      <c r="E38" s="16" t="s">
        <v>901</v>
      </c>
      <c r="F38" s="18"/>
      <c r="G38" s="18"/>
      <c r="H38" s="18"/>
      <c r="J38" s="34" t="str">
        <f t="shared" si="0"/>
        <v>เด็กหญิงอินทิรา  ดาวเรือง</v>
      </c>
    </row>
    <row r="39" spans="1:10" ht="17.100000000000001" customHeight="1">
      <c r="A39" s="35">
        <v>34</v>
      </c>
      <c r="B39" s="17" t="s">
        <v>1052</v>
      </c>
      <c r="C39" s="14" t="s">
        <v>3</v>
      </c>
      <c r="D39" s="15" t="s">
        <v>171</v>
      </c>
      <c r="E39" s="16" t="s">
        <v>1030</v>
      </c>
      <c r="F39" s="18"/>
      <c r="G39" s="18"/>
      <c r="H39" s="18"/>
      <c r="J39" s="34" t="str">
        <f t="shared" si="0"/>
        <v>เด็กหญิงกรรณิการ์  มั่นชาวนา</v>
      </c>
    </row>
    <row r="40" spans="1:10" ht="17.100000000000001" customHeight="1">
      <c r="A40" s="35">
        <v>35</v>
      </c>
      <c r="B40" s="17" t="s">
        <v>1194</v>
      </c>
      <c r="C40" s="14" t="s">
        <v>3</v>
      </c>
      <c r="D40" s="15" t="s">
        <v>1516</v>
      </c>
      <c r="E40" s="16" t="s">
        <v>1517</v>
      </c>
      <c r="F40" s="18"/>
      <c r="G40" s="18"/>
      <c r="H40" s="18"/>
      <c r="J40" s="34" t="str">
        <f t="shared" si="0"/>
        <v>เด็กหญิงทักษิณา  แก้วรองคำ</v>
      </c>
    </row>
    <row r="41" spans="1:10" ht="17.100000000000001" customHeight="1">
      <c r="A41" s="58">
        <v>36</v>
      </c>
      <c r="B41" s="59" t="s">
        <v>1042</v>
      </c>
      <c r="C41" s="60" t="s">
        <v>3</v>
      </c>
      <c r="D41" s="61" t="s">
        <v>895</v>
      </c>
      <c r="E41" s="62" t="s">
        <v>896</v>
      </c>
      <c r="F41" s="94" t="s">
        <v>858</v>
      </c>
      <c r="G41" s="95"/>
      <c r="H41" s="96"/>
      <c r="J41" s="34" t="str">
        <f t="shared" si="0"/>
        <v>เด็กหญิงพลอยชมพู  ไชยมงคล</v>
      </c>
    </row>
    <row r="42" spans="1:10" ht="17.100000000000001" customHeight="1">
      <c r="A42" s="35"/>
      <c r="B42" s="17"/>
      <c r="C42" s="14"/>
      <c r="D42" s="15"/>
      <c r="E42" s="16"/>
      <c r="F42" s="18"/>
      <c r="G42" s="18"/>
      <c r="H42" s="18"/>
      <c r="J42" s="34" t="str">
        <f t="shared" si="0"/>
        <v xml:space="preserve">  </v>
      </c>
    </row>
    <row r="43" spans="1:10" ht="17.100000000000001" customHeight="1">
      <c r="A43" s="35"/>
      <c r="B43" s="17"/>
      <c r="C43" s="14"/>
      <c r="D43" s="15"/>
      <c r="E43" s="16"/>
      <c r="F43" s="18"/>
      <c r="G43" s="18"/>
      <c r="H43" s="18"/>
      <c r="J43" s="34" t="str">
        <f t="shared" si="0"/>
        <v xml:space="preserve">  </v>
      </c>
    </row>
  </sheetData>
  <mergeCells count="4">
    <mergeCell ref="B1:G1"/>
    <mergeCell ref="B2:G2"/>
    <mergeCell ref="C5:E5"/>
    <mergeCell ref="F41:H41"/>
  </mergeCells>
  <pageMargins left="0.59055118110236227" right="0.19685039370078741" top="0.39370078740157483" bottom="0.11811023622047245" header="3.937007874015748E-2" footer="3.937007874015748E-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4EA37-0FFC-405E-BF7C-B23795F8C9E3}">
  <dimension ref="A1:N42"/>
  <sheetViews>
    <sheetView view="pageBreakPreview" zoomScale="90" zoomScaleNormal="130" zoomScaleSheetLayoutView="90" workbookViewId="0">
      <selection activeCell="H5" sqref="H5"/>
    </sheetView>
  </sheetViews>
  <sheetFormatPr defaultColWidth="9" defaultRowHeight="15"/>
  <cols>
    <col min="1" max="1" width="4.5703125" style="2" customWidth="1"/>
    <col min="2" max="2" width="8.28515625" style="2" customWidth="1"/>
    <col min="3" max="3" width="6.5703125" style="2" customWidth="1"/>
    <col min="4" max="4" width="9.28515625" style="2" customWidth="1"/>
    <col min="5" max="5" width="12.5703125" style="2" customWidth="1"/>
    <col min="6" max="8" width="15.28515625" style="2" customWidth="1"/>
    <col min="9" max="9" width="5.28515625" style="2" customWidth="1"/>
    <col min="10" max="10" width="22.7109375" style="2" customWidth="1"/>
    <col min="11" max="16384" width="9" style="2"/>
  </cols>
  <sheetData>
    <row r="1" spans="1:14" ht="21">
      <c r="B1" s="87" t="s">
        <v>1489</v>
      </c>
      <c r="C1" s="87"/>
      <c r="D1" s="87"/>
      <c r="E1" s="87"/>
      <c r="F1" s="87"/>
      <c r="G1" s="87"/>
      <c r="H1" s="5"/>
    </row>
    <row r="2" spans="1:14" ht="21">
      <c r="A2" s="5"/>
      <c r="B2" s="87" t="s">
        <v>1492</v>
      </c>
      <c r="C2" s="87"/>
      <c r="D2" s="87"/>
      <c r="E2" s="87"/>
      <c r="F2" s="87"/>
      <c r="G2" s="87"/>
      <c r="H2" s="5"/>
    </row>
    <row r="3" spans="1:14" ht="21">
      <c r="A3" s="21" t="s">
        <v>1490</v>
      </c>
      <c r="B3" s="22"/>
      <c r="C3" s="23" t="s">
        <v>1224</v>
      </c>
      <c r="D3" s="1"/>
      <c r="E3" s="1"/>
      <c r="F3" s="1"/>
      <c r="G3" s="1"/>
      <c r="H3" s="1"/>
    </row>
    <row r="4" spans="1:14" ht="9.75" customHeight="1" thickBot="1">
      <c r="A4" s="1"/>
      <c r="B4" s="3"/>
      <c r="D4" s="1"/>
      <c r="E4" s="1"/>
      <c r="F4" s="1"/>
      <c r="H4" s="1"/>
    </row>
    <row r="5" spans="1:14" s="6" customFormat="1" ht="85.5" customHeight="1" thickBot="1">
      <c r="A5" s="24" t="s">
        <v>2</v>
      </c>
      <c r="B5" s="25" t="s">
        <v>1</v>
      </c>
      <c r="C5" s="88" t="s">
        <v>0</v>
      </c>
      <c r="D5" s="89"/>
      <c r="E5" s="90"/>
      <c r="F5" s="73"/>
      <c r="G5" s="26"/>
      <c r="H5" s="26"/>
    </row>
    <row r="6" spans="1:14" s="20" customFormat="1" ht="17.100000000000001" customHeight="1">
      <c r="A6" s="27">
        <v>1</v>
      </c>
      <c r="B6" s="28" t="s">
        <v>1054</v>
      </c>
      <c r="C6" s="29" t="s">
        <v>3</v>
      </c>
      <c r="D6" s="30" t="s">
        <v>1172</v>
      </c>
      <c r="E6" s="31" t="s">
        <v>932</v>
      </c>
      <c r="F6" s="32"/>
      <c r="G6" s="32"/>
      <c r="H6" s="49"/>
      <c r="J6" s="34" t="str">
        <f>C6&amp;D6&amp;"  "&amp;E6</f>
        <v>เด็กหญิงกชกร  องค์พระเทศน์</v>
      </c>
    </row>
    <row r="7" spans="1:14" ht="17.100000000000001" customHeight="1">
      <c r="A7" s="35">
        <v>2</v>
      </c>
      <c r="B7" s="17" t="s">
        <v>1055</v>
      </c>
      <c r="C7" s="14" t="s">
        <v>3</v>
      </c>
      <c r="D7" s="15" t="s">
        <v>19</v>
      </c>
      <c r="E7" s="16" t="s">
        <v>909</v>
      </c>
      <c r="F7" s="36"/>
      <c r="G7" s="36"/>
      <c r="H7" s="50"/>
      <c r="J7" s="34" t="str">
        <f t="shared" ref="J7:J42" si="0">C7&amp;D7&amp;"  "&amp;E7</f>
        <v>เด็กหญิงกัญญารัตน์  วงษ์ผง</v>
      </c>
    </row>
    <row r="8" spans="1:14" ht="17.100000000000001" customHeight="1">
      <c r="A8" s="35">
        <v>3</v>
      </c>
      <c r="B8" s="17" t="s">
        <v>1056</v>
      </c>
      <c r="C8" s="14" t="s">
        <v>3</v>
      </c>
      <c r="D8" s="15" t="s">
        <v>208</v>
      </c>
      <c r="E8" s="16" t="s">
        <v>129</v>
      </c>
      <c r="F8" s="36"/>
      <c r="G8" s="36"/>
      <c r="H8" s="50"/>
      <c r="J8" s="34" t="str">
        <f t="shared" si="0"/>
        <v>เด็กหญิงจารุวรรณ  อินคำพร</v>
      </c>
    </row>
    <row r="9" spans="1:14" ht="17.100000000000001" customHeight="1">
      <c r="A9" s="35">
        <v>4</v>
      </c>
      <c r="B9" s="17" t="s">
        <v>1057</v>
      </c>
      <c r="C9" s="14" t="s">
        <v>3</v>
      </c>
      <c r="D9" s="15" t="s">
        <v>944</v>
      </c>
      <c r="E9" s="16" t="s">
        <v>1164</v>
      </c>
      <c r="F9" s="36"/>
      <c r="G9" s="18"/>
      <c r="H9" s="50"/>
      <c r="J9" s="34" t="str">
        <f t="shared" si="0"/>
        <v>เด็กหญิงจินดามณี  ทองศิลป์</v>
      </c>
    </row>
    <row r="10" spans="1:14" ht="17.100000000000001" customHeight="1">
      <c r="A10" s="35">
        <v>5</v>
      </c>
      <c r="B10" s="17" t="s">
        <v>1058</v>
      </c>
      <c r="C10" s="14" t="s">
        <v>3</v>
      </c>
      <c r="D10" s="15" t="s">
        <v>43</v>
      </c>
      <c r="E10" s="16" t="s">
        <v>1007</v>
      </c>
      <c r="F10" s="18"/>
      <c r="G10" s="18"/>
      <c r="H10" s="50"/>
      <c r="J10" s="34" t="str">
        <f t="shared" si="0"/>
        <v>เด็กหญิงจิราพร  มีอินทร์</v>
      </c>
    </row>
    <row r="11" spans="1:14" ht="17.100000000000001" customHeight="1">
      <c r="A11" s="35">
        <v>6</v>
      </c>
      <c r="B11" s="17" t="s">
        <v>1059</v>
      </c>
      <c r="C11" s="14" t="s">
        <v>3</v>
      </c>
      <c r="D11" s="15" t="s">
        <v>912</v>
      </c>
      <c r="E11" s="16" t="s">
        <v>124</v>
      </c>
      <c r="F11" s="18"/>
      <c r="G11" s="18"/>
      <c r="H11" s="50"/>
      <c r="J11" s="34" t="str">
        <f t="shared" si="0"/>
        <v>เด็กหญิงชรินรัตน์  หนองหลวง</v>
      </c>
      <c r="N11" s="37"/>
    </row>
    <row r="12" spans="1:14" ht="17.100000000000001" customHeight="1">
      <c r="A12" s="35">
        <v>7</v>
      </c>
      <c r="B12" s="17" t="s">
        <v>1060</v>
      </c>
      <c r="C12" s="14" t="s">
        <v>3</v>
      </c>
      <c r="D12" s="15" t="s">
        <v>1173</v>
      </c>
      <c r="E12" s="16" t="s">
        <v>988</v>
      </c>
      <c r="F12" s="18"/>
      <c r="G12" s="18"/>
      <c r="H12" s="50"/>
      <c r="J12" s="34" t="str">
        <f t="shared" si="0"/>
        <v>เด็กหญิงณัฐธยาน์  จันทร์เต็ม</v>
      </c>
    </row>
    <row r="13" spans="1:14" ht="17.100000000000001" customHeight="1">
      <c r="A13" s="35">
        <v>8</v>
      </c>
      <c r="B13" s="17" t="s">
        <v>1061</v>
      </c>
      <c r="C13" s="14" t="s">
        <v>3</v>
      </c>
      <c r="D13" s="15" t="s">
        <v>910</v>
      </c>
      <c r="E13" s="16" t="s">
        <v>1166</v>
      </c>
      <c r="F13" s="18"/>
      <c r="G13" s="18"/>
      <c r="H13" s="50"/>
      <c r="J13" s="34" t="str">
        <f t="shared" si="0"/>
        <v>เด็กหญิงธัญญาลักษณ์  เครือมณี</v>
      </c>
    </row>
    <row r="14" spans="1:14" ht="17.100000000000001" customHeight="1">
      <c r="A14" s="35">
        <v>9</v>
      </c>
      <c r="B14" s="17" t="s">
        <v>1064</v>
      </c>
      <c r="C14" s="14" t="s">
        <v>3</v>
      </c>
      <c r="D14" s="15" t="s">
        <v>929</v>
      </c>
      <c r="E14" s="16" t="s">
        <v>930</v>
      </c>
      <c r="F14" s="18"/>
      <c r="G14" s="18"/>
      <c r="H14" s="50"/>
      <c r="J14" s="34" t="str">
        <f t="shared" si="0"/>
        <v>เด็กหญิงพิชญาภา  พลอาชา</v>
      </c>
    </row>
    <row r="15" spans="1:14" ht="17.100000000000001" customHeight="1">
      <c r="A15" s="35">
        <v>10</v>
      </c>
      <c r="B15" s="17" t="s">
        <v>1065</v>
      </c>
      <c r="C15" s="14" t="s">
        <v>3</v>
      </c>
      <c r="D15" s="15" t="s">
        <v>908</v>
      </c>
      <c r="E15" s="16" t="s">
        <v>467</v>
      </c>
      <c r="F15" s="18"/>
      <c r="G15" s="18"/>
      <c r="H15" s="50"/>
      <c r="J15" s="34" t="str">
        <f t="shared" si="0"/>
        <v>เด็กหญิงฟ้า   -</v>
      </c>
    </row>
    <row r="16" spans="1:14" ht="17.100000000000001" customHeight="1">
      <c r="A16" s="35">
        <v>11</v>
      </c>
      <c r="B16" s="17" t="s">
        <v>1066</v>
      </c>
      <c r="C16" s="14" t="s">
        <v>3</v>
      </c>
      <c r="D16" s="15" t="s">
        <v>913</v>
      </c>
      <c r="E16" s="16" t="s">
        <v>37</v>
      </c>
      <c r="F16" s="18"/>
      <c r="G16" s="18"/>
      <c r="H16" s="50"/>
      <c r="J16" s="34" t="str">
        <f t="shared" si="0"/>
        <v>เด็กหญิงฟ้าใส  ใจแสน</v>
      </c>
    </row>
    <row r="17" spans="1:10" ht="17.100000000000001" customHeight="1">
      <c r="A17" s="35">
        <v>12</v>
      </c>
      <c r="B17" s="17" t="s">
        <v>1067</v>
      </c>
      <c r="C17" s="14" t="s">
        <v>3</v>
      </c>
      <c r="D17" s="15" t="s">
        <v>78</v>
      </c>
      <c r="E17" s="16" t="s">
        <v>118</v>
      </c>
      <c r="F17" s="18"/>
      <c r="G17" s="18"/>
      <c r="H17" s="50"/>
      <c r="J17" s="34" t="str">
        <f t="shared" si="0"/>
        <v>เด็กหญิงมณีรัตน์  ภูฆัง</v>
      </c>
    </row>
    <row r="18" spans="1:10" ht="17.100000000000001" customHeight="1">
      <c r="A18" s="35">
        <v>13</v>
      </c>
      <c r="B18" s="17" t="s">
        <v>1068</v>
      </c>
      <c r="C18" s="14" t="s">
        <v>3</v>
      </c>
      <c r="D18" s="15" t="s">
        <v>869</v>
      </c>
      <c r="E18" s="16" t="s">
        <v>120</v>
      </c>
      <c r="F18" s="18"/>
      <c r="G18" s="18"/>
      <c r="H18" s="50"/>
      <c r="J18" s="34" t="str">
        <f t="shared" si="0"/>
        <v>เด็กหญิงวรรชนก  รุ่งโรจน์</v>
      </c>
    </row>
    <row r="19" spans="1:10" ht="17.100000000000001" customHeight="1">
      <c r="A19" s="35">
        <v>14</v>
      </c>
      <c r="B19" s="17" t="s">
        <v>1069</v>
      </c>
      <c r="C19" s="14" t="s">
        <v>3</v>
      </c>
      <c r="D19" s="15" t="s">
        <v>130</v>
      </c>
      <c r="E19" s="16" t="s">
        <v>937</v>
      </c>
      <c r="F19" s="18"/>
      <c r="G19" s="18"/>
      <c r="H19" s="50"/>
      <c r="J19" s="34" t="str">
        <f t="shared" si="0"/>
        <v>เด็กหญิงสุนิสา  โพธิ์ช่วย</v>
      </c>
    </row>
    <row r="20" spans="1:10" ht="17.100000000000001" customHeight="1">
      <c r="A20" s="19">
        <v>15</v>
      </c>
      <c r="B20" s="9" t="s">
        <v>1070</v>
      </c>
      <c r="C20" s="10" t="s">
        <v>3</v>
      </c>
      <c r="D20" s="11" t="s">
        <v>63</v>
      </c>
      <c r="E20" s="12" t="s">
        <v>1175</v>
      </c>
      <c r="F20" s="13"/>
      <c r="G20" s="13"/>
      <c r="H20" s="51"/>
      <c r="J20" s="34" t="str">
        <f t="shared" si="0"/>
        <v>เด็กหญิงสุภาวดี  กล่ำนิ</v>
      </c>
    </row>
    <row r="21" spans="1:10" ht="17.100000000000001" customHeight="1">
      <c r="A21" s="19">
        <v>16</v>
      </c>
      <c r="B21" s="9" t="s">
        <v>1078</v>
      </c>
      <c r="C21" s="10" t="s">
        <v>3</v>
      </c>
      <c r="D21" s="11" t="s">
        <v>308</v>
      </c>
      <c r="E21" s="12" t="s">
        <v>987</v>
      </c>
      <c r="F21" s="13"/>
      <c r="G21" s="13"/>
      <c r="H21" s="51"/>
      <c r="J21" s="34"/>
    </row>
    <row r="22" spans="1:10" ht="17.100000000000001" customHeight="1" thickBot="1">
      <c r="A22" s="52">
        <v>17</v>
      </c>
      <c r="B22" s="53" t="s">
        <v>1180</v>
      </c>
      <c r="C22" s="54" t="s">
        <v>3</v>
      </c>
      <c r="D22" s="7" t="s">
        <v>1202</v>
      </c>
      <c r="E22" s="8" t="s">
        <v>1203</v>
      </c>
      <c r="F22" s="55"/>
      <c r="G22" s="55"/>
      <c r="H22" s="56"/>
      <c r="J22" s="34" t="str">
        <f t="shared" si="0"/>
        <v>เด็กหญิงสายน้ำ  ชาญนุชิต</v>
      </c>
    </row>
    <row r="23" spans="1:10" ht="17.100000000000001" customHeight="1">
      <c r="A23" s="19">
        <v>18</v>
      </c>
      <c r="B23" s="9" t="s">
        <v>1053</v>
      </c>
      <c r="C23" s="10" t="s">
        <v>4</v>
      </c>
      <c r="D23" s="11" t="s">
        <v>916</v>
      </c>
      <c r="E23" s="12" t="s">
        <v>917</v>
      </c>
      <c r="F23" s="13"/>
      <c r="G23" s="13"/>
      <c r="H23" s="13"/>
      <c r="J23" s="34" t="str">
        <f t="shared" si="0"/>
        <v>เด็กชายรพีภัทร  รอดกสิกรรม</v>
      </c>
    </row>
    <row r="24" spans="1:10" ht="17.100000000000001" customHeight="1">
      <c r="A24" s="19">
        <v>19</v>
      </c>
      <c r="B24" s="9" t="s">
        <v>1071</v>
      </c>
      <c r="C24" s="10" t="s">
        <v>4</v>
      </c>
      <c r="D24" s="11" t="s">
        <v>980</v>
      </c>
      <c r="E24" s="12" t="s">
        <v>981</v>
      </c>
      <c r="F24" s="13"/>
      <c r="G24" s="13"/>
      <c r="H24" s="13"/>
      <c r="J24" s="34" t="str">
        <f t="shared" si="0"/>
        <v>เด็กชายกรัญญู  จุธากรณ์</v>
      </c>
    </row>
    <row r="25" spans="1:10" ht="17.100000000000001" customHeight="1">
      <c r="A25" s="19">
        <v>20</v>
      </c>
      <c r="B25" s="9" t="s">
        <v>1072</v>
      </c>
      <c r="C25" s="10" t="s">
        <v>4</v>
      </c>
      <c r="D25" s="11" t="s">
        <v>1174</v>
      </c>
      <c r="E25" s="12" t="s">
        <v>957</v>
      </c>
      <c r="F25" s="13"/>
      <c r="G25" s="13"/>
      <c r="H25" s="13"/>
      <c r="J25" s="34" t="str">
        <f t="shared" si="0"/>
        <v>เด็กชายกิตตินันท์  ทับทิม</v>
      </c>
    </row>
    <row r="26" spans="1:10" ht="17.100000000000001" customHeight="1">
      <c r="A26" s="19">
        <v>21</v>
      </c>
      <c r="B26" s="17" t="s">
        <v>1073</v>
      </c>
      <c r="C26" s="14" t="s">
        <v>4</v>
      </c>
      <c r="D26" s="15" t="s">
        <v>947</v>
      </c>
      <c r="E26" s="16" t="s">
        <v>948</v>
      </c>
      <c r="F26" s="18"/>
      <c r="G26" s="18"/>
      <c r="H26" s="18"/>
      <c r="J26" s="34" t="str">
        <f t="shared" si="0"/>
        <v>เด็กชายโกสน  หวดสันเทียะ</v>
      </c>
    </row>
    <row r="27" spans="1:10" ht="17.100000000000001" customHeight="1">
      <c r="A27" s="19">
        <v>22</v>
      </c>
      <c r="B27" s="17" t="s">
        <v>1074</v>
      </c>
      <c r="C27" s="14" t="s">
        <v>4</v>
      </c>
      <c r="D27" s="15" t="s">
        <v>32</v>
      </c>
      <c r="E27" s="16" t="s">
        <v>183</v>
      </c>
      <c r="F27" s="18"/>
      <c r="G27" s="18"/>
      <c r="H27" s="18"/>
      <c r="J27" s="34" t="str">
        <f t="shared" si="0"/>
        <v>เด็กชายณัฐวุฒิ  สีหาตา</v>
      </c>
    </row>
    <row r="28" spans="1:10" ht="17.100000000000001" customHeight="1">
      <c r="A28" s="19">
        <v>23</v>
      </c>
      <c r="B28" s="17" t="s">
        <v>1075</v>
      </c>
      <c r="C28" s="14" t="s">
        <v>4</v>
      </c>
      <c r="D28" s="15" t="s">
        <v>1017</v>
      </c>
      <c r="E28" s="16" t="s">
        <v>293</v>
      </c>
      <c r="F28" s="18"/>
      <c r="G28" s="18"/>
      <c r="H28" s="18"/>
      <c r="J28" s="34" t="str">
        <f t="shared" si="0"/>
        <v>เด็กชายปฏิภาณชัย  รัตนเมือง</v>
      </c>
    </row>
    <row r="29" spans="1:10" ht="17.100000000000001" customHeight="1">
      <c r="A29" s="19">
        <v>24</v>
      </c>
      <c r="B29" s="17" t="s">
        <v>1076</v>
      </c>
      <c r="C29" s="14" t="s">
        <v>4</v>
      </c>
      <c r="D29" s="15" t="s">
        <v>985</v>
      </c>
      <c r="E29" s="16" t="s">
        <v>986</v>
      </c>
      <c r="F29" s="18"/>
      <c r="G29" s="18"/>
      <c r="H29" s="18"/>
      <c r="J29" s="34" t="str">
        <f t="shared" si="0"/>
        <v>เด็กชายประวิตร  แก่นนาค</v>
      </c>
    </row>
    <row r="30" spans="1:10" ht="17.100000000000001" customHeight="1">
      <c r="A30" s="19">
        <v>25</v>
      </c>
      <c r="B30" s="17" t="s">
        <v>1077</v>
      </c>
      <c r="C30" s="14" t="s">
        <v>4</v>
      </c>
      <c r="D30" s="15" t="s">
        <v>236</v>
      </c>
      <c r="E30" s="16" t="s">
        <v>977</v>
      </c>
      <c r="F30" s="18"/>
      <c r="G30" s="18"/>
      <c r="H30" s="18"/>
      <c r="J30" s="34" t="str">
        <f t="shared" si="0"/>
        <v>เด็กชายพชรดนัย  ยินดี</v>
      </c>
    </row>
    <row r="31" spans="1:10" ht="17.100000000000001" customHeight="1">
      <c r="A31" s="19">
        <v>26</v>
      </c>
      <c r="B31" s="17" t="s">
        <v>1079</v>
      </c>
      <c r="C31" s="14" t="s">
        <v>4</v>
      </c>
      <c r="D31" s="15" t="s">
        <v>53</v>
      </c>
      <c r="E31" s="16" t="s">
        <v>938</v>
      </c>
      <c r="F31" s="18"/>
      <c r="G31" s="18"/>
      <c r="H31" s="18"/>
      <c r="J31" s="34" t="str">
        <f t="shared" si="0"/>
        <v>เด็กชายภาณุพงศ์  อยู่เย็น</v>
      </c>
    </row>
    <row r="32" spans="1:10" ht="17.100000000000001" customHeight="1">
      <c r="A32" s="19">
        <v>27</v>
      </c>
      <c r="B32" s="17" t="s">
        <v>1080</v>
      </c>
      <c r="C32" s="14" t="s">
        <v>4</v>
      </c>
      <c r="D32" s="15" t="s">
        <v>926</v>
      </c>
      <c r="E32" s="16" t="s">
        <v>927</v>
      </c>
      <c r="F32" s="18"/>
      <c r="G32" s="18"/>
      <c r="H32" s="18"/>
      <c r="J32" s="34" t="str">
        <f t="shared" si="0"/>
        <v>เด็กชายรัชภูมิ  รื่นรมย์</v>
      </c>
    </row>
    <row r="33" spans="1:10" ht="17.100000000000001" customHeight="1">
      <c r="A33" s="19">
        <v>28</v>
      </c>
      <c r="B33" s="17" t="s">
        <v>1081</v>
      </c>
      <c r="C33" s="14" t="s">
        <v>4</v>
      </c>
      <c r="D33" s="15" t="s">
        <v>113</v>
      </c>
      <c r="E33" s="16" t="s">
        <v>995</v>
      </c>
      <c r="F33" s="18"/>
      <c r="G33" s="18"/>
      <c r="H33" s="18"/>
      <c r="J33" s="34" t="str">
        <f t="shared" si="0"/>
        <v>เด็กชายวันเฉลิม  ปานน้อย</v>
      </c>
    </row>
    <row r="34" spans="1:10" ht="17.100000000000001" customHeight="1">
      <c r="A34" s="19">
        <v>29</v>
      </c>
      <c r="B34" s="17" t="s">
        <v>1082</v>
      </c>
      <c r="C34" s="14" t="s">
        <v>4</v>
      </c>
      <c r="D34" s="15" t="s">
        <v>999</v>
      </c>
      <c r="E34" s="16" t="s">
        <v>1000</v>
      </c>
      <c r="F34" s="18"/>
      <c r="G34" s="18"/>
      <c r="H34" s="18"/>
      <c r="J34" s="34" t="str">
        <f t="shared" si="0"/>
        <v>เด็กชายวายุ  ทองสีสุข</v>
      </c>
    </row>
    <row r="35" spans="1:10" ht="17.100000000000001" customHeight="1">
      <c r="A35" s="19">
        <v>30</v>
      </c>
      <c r="B35" s="17" t="s">
        <v>1083</v>
      </c>
      <c r="C35" s="14" t="s">
        <v>4</v>
      </c>
      <c r="D35" s="15" t="s">
        <v>1163</v>
      </c>
      <c r="E35" s="16" t="s">
        <v>1013</v>
      </c>
      <c r="F35" s="18"/>
      <c r="G35" s="18"/>
      <c r="H35" s="18"/>
      <c r="J35" s="34" t="str">
        <f t="shared" si="0"/>
        <v>เด็กชายวีรากร  บุญวงษ์</v>
      </c>
    </row>
    <row r="36" spans="1:10" ht="17.100000000000001" customHeight="1">
      <c r="A36" s="19">
        <v>31</v>
      </c>
      <c r="B36" s="17" t="s">
        <v>1084</v>
      </c>
      <c r="C36" s="14" t="s">
        <v>4</v>
      </c>
      <c r="D36" s="15" t="s">
        <v>1012</v>
      </c>
      <c r="E36" s="16" t="s">
        <v>92</v>
      </c>
      <c r="F36" s="18"/>
      <c r="G36" s="18"/>
      <c r="H36" s="18"/>
      <c r="J36" s="34" t="str">
        <f t="shared" si="0"/>
        <v>เด็กชายศิวัช  ทองมาก</v>
      </c>
    </row>
    <row r="37" spans="1:10" ht="17.100000000000001" customHeight="1">
      <c r="A37" s="19">
        <v>32</v>
      </c>
      <c r="B37" s="17" t="s">
        <v>1085</v>
      </c>
      <c r="C37" s="14" t="s">
        <v>4</v>
      </c>
      <c r="D37" s="15" t="s">
        <v>933</v>
      </c>
      <c r="E37" s="16" t="s">
        <v>934</v>
      </c>
      <c r="F37" s="18"/>
      <c r="G37" s="18"/>
      <c r="H37" s="18"/>
      <c r="J37" s="34" t="str">
        <f t="shared" si="0"/>
        <v>เด็กชายสุวรรณภูมิ  แตงเติม</v>
      </c>
    </row>
    <row r="38" spans="1:10" ht="17.100000000000001" customHeight="1">
      <c r="A38" s="19">
        <v>33</v>
      </c>
      <c r="B38" s="17" t="s">
        <v>1086</v>
      </c>
      <c r="C38" s="14" t="s">
        <v>4</v>
      </c>
      <c r="D38" s="15" t="s">
        <v>41</v>
      </c>
      <c r="E38" s="16" t="s">
        <v>95</v>
      </c>
      <c r="F38" s="18"/>
      <c r="G38" s="18"/>
      <c r="H38" s="18"/>
      <c r="J38" s="34" t="str">
        <f t="shared" si="0"/>
        <v>เด็กชายอภิชาติ  จุ้ยทรัพย์</v>
      </c>
    </row>
    <row r="39" spans="1:10" ht="17.100000000000001" customHeight="1">
      <c r="A39" s="19">
        <v>34</v>
      </c>
      <c r="B39" s="17" t="s">
        <v>1087</v>
      </c>
      <c r="C39" s="14" t="s">
        <v>4</v>
      </c>
      <c r="D39" s="15" t="s">
        <v>989</v>
      </c>
      <c r="E39" s="16" t="s">
        <v>990</v>
      </c>
      <c r="F39" s="18"/>
      <c r="G39" s="18"/>
      <c r="H39" s="18"/>
      <c r="J39" s="34" t="str">
        <f t="shared" si="0"/>
        <v>เด็กชายอภิชิต  โทนง้าว</v>
      </c>
    </row>
    <row r="40" spans="1:10" ht="17.100000000000001" customHeight="1">
      <c r="A40" s="44">
        <v>35</v>
      </c>
      <c r="B40" s="45" t="s">
        <v>1062</v>
      </c>
      <c r="C40" s="46" t="s">
        <v>3</v>
      </c>
      <c r="D40" s="47" t="s">
        <v>918</v>
      </c>
      <c r="E40" s="48" t="s">
        <v>44</v>
      </c>
      <c r="F40" s="97" t="s">
        <v>858</v>
      </c>
      <c r="G40" s="98"/>
      <c r="H40" s="99"/>
      <c r="J40" s="34" t="str">
        <f t="shared" si="0"/>
        <v>เด็กหญิงบุษราคัม  โกศัย</v>
      </c>
    </row>
    <row r="41" spans="1:10" ht="17.100000000000001" customHeight="1">
      <c r="A41" s="44">
        <v>36</v>
      </c>
      <c r="B41" s="45" t="s">
        <v>1063</v>
      </c>
      <c r="C41" s="46" t="s">
        <v>3</v>
      </c>
      <c r="D41" s="47" t="s">
        <v>1209</v>
      </c>
      <c r="E41" s="48" t="s">
        <v>58</v>
      </c>
      <c r="F41" s="97" t="s">
        <v>858</v>
      </c>
      <c r="G41" s="98"/>
      <c r="H41" s="99"/>
      <c r="J41" s="34" t="str">
        <f t="shared" si="0"/>
        <v>เด็กหญิงปริตา  คำทอง</v>
      </c>
    </row>
    <row r="42" spans="1:10" ht="17.100000000000001" customHeight="1">
      <c r="A42" s="35"/>
      <c r="B42" s="17"/>
      <c r="C42" s="14"/>
      <c r="D42" s="15"/>
      <c r="E42" s="16"/>
      <c r="F42" s="18"/>
      <c r="G42" s="18"/>
      <c r="H42" s="18"/>
      <c r="J42" s="34" t="str">
        <f t="shared" si="0"/>
        <v xml:space="preserve">  </v>
      </c>
    </row>
  </sheetData>
  <mergeCells count="5">
    <mergeCell ref="B1:G1"/>
    <mergeCell ref="B2:G2"/>
    <mergeCell ref="C5:E5"/>
    <mergeCell ref="F40:H40"/>
    <mergeCell ref="F41:H41"/>
  </mergeCells>
  <pageMargins left="0.59055118110236227" right="0.19685039370078741" top="0.39370078740157483" bottom="0.11811023622047245" header="3.937007874015748E-2" footer="3.937007874015748E-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329DA-D5C6-42FE-8753-4A39E9BECFFF}">
  <dimension ref="A1:N44"/>
  <sheetViews>
    <sheetView view="pageBreakPreview" zoomScale="90" zoomScaleNormal="130" zoomScaleSheetLayoutView="90" workbookViewId="0">
      <selection activeCell="F38" sqref="F38"/>
    </sheetView>
  </sheetViews>
  <sheetFormatPr defaultColWidth="9" defaultRowHeight="15"/>
  <cols>
    <col min="1" max="1" width="4.5703125" style="2" customWidth="1"/>
    <col min="2" max="2" width="8.28515625" style="2" customWidth="1"/>
    <col min="3" max="3" width="6.5703125" style="2" customWidth="1"/>
    <col min="4" max="4" width="9.28515625" style="2" customWidth="1"/>
    <col min="5" max="5" width="12.5703125" style="2" customWidth="1"/>
    <col min="6" max="8" width="15.28515625" style="2" customWidth="1"/>
    <col min="9" max="9" width="5.28515625" style="2" customWidth="1"/>
    <col min="10" max="10" width="22.7109375" style="2" customWidth="1"/>
    <col min="11" max="16384" width="9" style="2"/>
  </cols>
  <sheetData>
    <row r="1" spans="1:14" ht="21">
      <c r="B1" s="87" t="s">
        <v>1489</v>
      </c>
      <c r="C1" s="87"/>
      <c r="D1" s="87"/>
      <c r="E1" s="87"/>
      <c r="F1" s="87"/>
      <c r="G1" s="87"/>
      <c r="H1" s="5"/>
    </row>
    <row r="2" spans="1:14" ht="21">
      <c r="A2" s="5"/>
      <c r="B2" s="87" t="s">
        <v>1217</v>
      </c>
      <c r="C2" s="87"/>
      <c r="D2" s="87"/>
      <c r="E2" s="87"/>
      <c r="F2" s="87"/>
      <c r="G2" s="87"/>
      <c r="H2" s="5"/>
    </row>
    <row r="3" spans="1:14" ht="21">
      <c r="A3" s="21" t="s">
        <v>1490</v>
      </c>
      <c r="B3" s="22"/>
      <c r="C3" s="23" t="s">
        <v>471</v>
      </c>
      <c r="D3" s="1"/>
      <c r="E3" s="1"/>
      <c r="F3" s="1"/>
      <c r="G3" s="1"/>
      <c r="H3" s="1"/>
    </row>
    <row r="4" spans="1:14" ht="9.75" customHeight="1" thickBot="1">
      <c r="A4" s="1"/>
      <c r="B4" s="3"/>
      <c r="D4" s="1"/>
      <c r="E4" s="1"/>
      <c r="F4" s="1"/>
      <c r="H4" s="1"/>
    </row>
    <row r="5" spans="1:14" s="6" customFormat="1" ht="76.5" customHeight="1" thickBot="1">
      <c r="A5" s="24" t="s">
        <v>2</v>
      </c>
      <c r="B5" s="25" t="s">
        <v>1</v>
      </c>
      <c r="C5" s="88" t="s">
        <v>0</v>
      </c>
      <c r="D5" s="89"/>
      <c r="E5" s="90"/>
      <c r="F5" s="73"/>
      <c r="G5" s="26"/>
      <c r="H5" s="26"/>
    </row>
    <row r="6" spans="1:14" s="20" customFormat="1" ht="16.5" customHeight="1">
      <c r="A6" s="27">
        <v>1</v>
      </c>
      <c r="B6" s="28" t="s">
        <v>1088</v>
      </c>
      <c r="C6" s="29" t="s">
        <v>4</v>
      </c>
      <c r="D6" s="30" t="s">
        <v>116</v>
      </c>
      <c r="E6" s="31" t="s">
        <v>956</v>
      </c>
      <c r="F6" s="32"/>
      <c r="G6" s="32"/>
      <c r="H6" s="49"/>
      <c r="J6" s="34" t="str">
        <f>C6&amp;D6&amp;"  "&amp;E6</f>
        <v>เด็กชายเกียรติศักดิ์  สุริยะแสง</v>
      </c>
    </row>
    <row r="7" spans="1:14" ht="16.5" customHeight="1">
      <c r="A7" s="35">
        <v>2</v>
      </c>
      <c r="B7" s="17" t="s">
        <v>1089</v>
      </c>
      <c r="C7" s="14" t="s">
        <v>4</v>
      </c>
      <c r="D7" s="15" t="s">
        <v>970</v>
      </c>
      <c r="E7" s="16" t="s">
        <v>971</v>
      </c>
      <c r="F7" s="36"/>
      <c r="G7" s="36"/>
      <c r="H7" s="50"/>
      <c r="J7" s="34" t="str">
        <f t="shared" ref="J7:J44" si="0">C7&amp;D7&amp;"  "&amp;E7</f>
        <v>เด็กชายจักรชัย  ทุมมา</v>
      </c>
    </row>
    <row r="8" spans="1:14" ht="16.5" customHeight="1">
      <c r="A8" s="35">
        <v>3</v>
      </c>
      <c r="B8" s="17" t="s">
        <v>1090</v>
      </c>
      <c r="C8" s="14" t="s">
        <v>4</v>
      </c>
      <c r="D8" s="15" t="s">
        <v>107</v>
      </c>
      <c r="E8" s="16" t="s">
        <v>270</v>
      </c>
      <c r="F8" s="36"/>
      <c r="G8" s="36"/>
      <c r="H8" s="50"/>
      <c r="J8" s="34" t="str">
        <f t="shared" si="0"/>
        <v>เด็กชายธนภัทร  ชูเชิด</v>
      </c>
    </row>
    <row r="9" spans="1:14" ht="16.5" customHeight="1">
      <c r="A9" s="35">
        <v>4</v>
      </c>
      <c r="B9" s="17" t="s">
        <v>1091</v>
      </c>
      <c r="C9" s="14" t="s">
        <v>4</v>
      </c>
      <c r="D9" s="15" t="s">
        <v>131</v>
      </c>
      <c r="E9" s="16" t="s">
        <v>273</v>
      </c>
      <c r="F9" s="36"/>
      <c r="G9" s="18"/>
      <c r="H9" s="50"/>
      <c r="J9" s="34" t="str">
        <f t="shared" si="0"/>
        <v>เด็กชายธีรพงษ์  แก้วใน</v>
      </c>
    </row>
    <row r="10" spans="1:14" ht="16.5" customHeight="1">
      <c r="A10" s="35">
        <v>5</v>
      </c>
      <c r="B10" s="17" t="s">
        <v>1092</v>
      </c>
      <c r="C10" s="14" t="s">
        <v>4</v>
      </c>
      <c r="D10" s="15" t="s">
        <v>992</v>
      </c>
      <c r="E10" s="16" t="s">
        <v>993</v>
      </c>
      <c r="F10" s="18"/>
      <c r="G10" s="18"/>
      <c r="H10" s="50"/>
      <c r="J10" s="34" t="str">
        <f t="shared" si="0"/>
        <v>เด็กชายธีรภาพ  สวัสดิ์ดล</v>
      </c>
    </row>
    <row r="11" spans="1:14" ht="16.5" customHeight="1">
      <c r="A11" s="35">
        <v>6</v>
      </c>
      <c r="B11" s="17" t="s">
        <v>1093</v>
      </c>
      <c r="C11" s="14" t="s">
        <v>4</v>
      </c>
      <c r="D11" s="15" t="s">
        <v>70</v>
      </c>
      <c r="E11" s="16" t="s">
        <v>62</v>
      </c>
      <c r="F11" s="18"/>
      <c r="G11" s="18"/>
      <c r="H11" s="50"/>
      <c r="J11" s="34" t="str">
        <f t="shared" si="0"/>
        <v>เด็กชายนันทวัฒน์  วัฒนศิริ</v>
      </c>
      <c r="N11" s="37"/>
    </row>
    <row r="12" spans="1:14" ht="16.5" customHeight="1">
      <c r="A12" s="35">
        <v>7</v>
      </c>
      <c r="B12" s="17" t="s">
        <v>1094</v>
      </c>
      <c r="C12" s="14" t="s">
        <v>4</v>
      </c>
      <c r="D12" s="15" t="s">
        <v>157</v>
      </c>
      <c r="E12" s="16" t="s">
        <v>991</v>
      </c>
      <c r="F12" s="18"/>
      <c r="G12" s="18"/>
      <c r="H12" s="50"/>
      <c r="J12" s="34" t="str">
        <f t="shared" si="0"/>
        <v>เด็กชายพีรภัทร  แอบส่วนตัว</v>
      </c>
    </row>
    <row r="13" spans="1:14" ht="16.5" customHeight="1">
      <c r="A13" s="35">
        <v>8</v>
      </c>
      <c r="B13" s="17" t="s">
        <v>1095</v>
      </c>
      <c r="C13" s="14" t="s">
        <v>4</v>
      </c>
      <c r="D13" s="15" t="s">
        <v>317</v>
      </c>
      <c r="E13" s="16" t="s">
        <v>1652</v>
      </c>
      <c r="F13" s="18"/>
      <c r="G13" s="18"/>
      <c r="H13" s="50"/>
      <c r="J13" s="34" t="str">
        <f t="shared" si="0"/>
        <v>เด็กชายภาณุวัฒน์  แพ่งศรี</v>
      </c>
    </row>
    <row r="14" spans="1:14" ht="16.5" customHeight="1">
      <c r="A14" s="35">
        <v>9</v>
      </c>
      <c r="B14" s="17" t="s">
        <v>1096</v>
      </c>
      <c r="C14" s="14" t="s">
        <v>4</v>
      </c>
      <c r="D14" s="15" t="s">
        <v>317</v>
      </c>
      <c r="E14" s="16" t="s">
        <v>972</v>
      </c>
      <c r="F14" s="18"/>
      <c r="G14" s="18"/>
      <c r="H14" s="50"/>
      <c r="J14" s="34" t="str">
        <f t="shared" si="0"/>
        <v>เด็กชายภาณุวัฒน์  เกิดทวี</v>
      </c>
    </row>
    <row r="15" spans="1:14" ht="16.5" customHeight="1">
      <c r="A15" s="35">
        <v>10</v>
      </c>
      <c r="B15" s="17" t="s">
        <v>1097</v>
      </c>
      <c r="C15" s="14" t="s">
        <v>4</v>
      </c>
      <c r="D15" s="15" t="s">
        <v>240</v>
      </c>
      <c r="E15" s="16" t="s">
        <v>976</v>
      </c>
      <c r="F15" s="18"/>
      <c r="G15" s="18"/>
      <c r="H15" s="50"/>
      <c r="J15" s="34" t="str">
        <f t="shared" si="0"/>
        <v>เด็กชายภูวดล  โพธินา</v>
      </c>
    </row>
    <row r="16" spans="1:14" ht="16.5" customHeight="1">
      <c r="A16" s="35">
        <v>11</v>
      </c>
      <c r="B16" s="17" t="s">
        <v>1098</v>
      </c>
      <c r="C16" s="14" t="s">
        <v>4</v>
      </c>
      <c r="D16" s="15" t="s">
        <v>920</v>
      </c>
      <c r="E16" s="16" t="s">
        <v>921</v>
      </c>
      <c r="F16" s="18"/>
      <c r="G16" s="18"/>
      <c r="H16" s="50"/>
      <c r="J16" s="34" t="str">
        <f t="shared" si="0"/>
        <v>เด็กชายวิชชากร  เวชกร</v>
      </c>
    </row>
    <row r="17" spans="1:10" ht="16.5" customHeight="1">
      <c r="A17" s="35">
        <v>12</v>
      </c>
      <c r="B17" s="17" t="s">
        <v>1099</v>
      </c>
      <c r="C17" s="14" t="s">
        <v>3</v>
      </c>
      <c r="D17" s="15" t="s">
        <v>94</v>
      </c>
      <c r="E17" s="16" t="s">
        <v>959</v>
      </c>
      <c r="F17" s="18"/>
      <c r="G17" s="18"/>
      <c r="H17" s="50"/>
      <c r="J17" s="34" t="str">
        <f t="shared" si="0"/>
        <v>เด็กหญิงน้ำผึ้ง  มาอินทร์</v>
      </c>
    </row>
    <row r="18" spans="1:10" ht="16.5" customHeight="1">
      <c r="A18" s="35">
        <v>13</v>
      </c>
      <c r="B18" s="17" t="s">
        <v>1100</v>
      </c>
      <c r="C18" s="14" t="s">
        <v>3</v>
      </c>
      <c r="D18" s="15" t="s">
        <v>983</v>
      </c>
      <c r="E18" s="16" t="s">
        <v>984</v>
      </c>
      <c r="F18" s="18"/>
      <c r="G18" s="18"/>
      <c r="H18" s="50"/>
      <c r="J18" s="34" t="str">
        <f t="shared" si="0"/>
        <v>เด็กหญิงสุชานันท์  จงเทพ</v>
      </c>
    </row>
    <row r="19" spans="1:10" ht="16.5" customHeight="1">
      <c r="A19" s="35">
        <v>14</v>
      </c>
      <c r="B19" s="17" t="s">
        <v>1101</v>
      </c>
      <c r="C19" s="14" t="s">
        <v>3</v>
      </c>
      <c r="D19" s="15" t="s">
        <v>919</v>
      </c>
      <c r="E19" s="16" t="s">
        <v>847</v>
      </c>
      <c r="F19" s="18"/>
      <c r="G19" s="18"/>
      <c r="H19" s="50"/>
      <c r="J19" s="34" t="str">
        <f t="shared" si="0"/>
        <v>เด็กหญิงอรวรรณ  -</v>
      </c>
    </row>
    <row r="20" spans="1:10" ht="16.5" customHeight="1">
      <c r="A20" s="35">
        <v>15</v>
      </c>
      <c r="B20" s="17" t="s">
        <v>1102</v>
      </c>
      <c r="C20" s="14" t="s">
        <v>3</v>
      </c>
      <c r="D20" s="15" t="s">
        <v>865</v>
      </c>
      <c r="E20" s="16" t="s">
        <v>907</v>
      </c>
      <c r="F20" s="18"/>
      <c r="G20" s="18"/>
      <c r="H20" s="50"/>
      <c r="J20" s="34" t="str">
        <f t="shared" si="0"/>
        <v>เด็กหญิงจารุณี  ยอดวิถี</v>
      </c>
    </row>
    <row r="21" spans="1:10" ht="16.5" customHeight="1">
      <c r="A21" s="35">
        <v>16</v>
      </c>
      <c r="B21" s="17" t="s">
        <v>1103</v>
      </c>
      <c r="C21" s="14" t="s">
        <v>3</v>
      </c>
      <c r="D21" s="15" t="s">
        <v>43</v>
      </c>
      <c r="E21" s="16" t="s">
        <v>975</v>
      </c>
      <c r="F21" s="18"/>
      <c r="G21" s="18"/>
      <c r="H21" s="50"/>
      <c r="J21" s="34" t="str">
        <f t="shared" si="0"/>
        <v>เด็กหญิงจิราพร  สุขรินทร์</v>
      </c>
    </row>
    <row r="22" spans="1:10" ht="16.5" customHeight="1">
      <c r="A22" s="35">
        <v>17</v>
      </c>
      <c r="B22" s="17" t="s">
        <v>1104</v>
      </c>
      <c r="C22" s="14" t="s">
        <v>3</v>
      </c>
      <c r="D22" s="15" t="s">
        <v>1176</v>
      </c>
      <c r="E22" s="16" t="s">
        <v>1177</v>
      </c>
      <c r="F22" s="18"/>
      <c r="G22" s="18"/>
      <c r="H22" s="50"/>
      <c r="J22" s="34" t="str">
        <f t="shared" si="0"/>
        <v>เด็กหญิงญาณิสา  บุพศิริ</v>
      </c>
    </row>
    <row r="23" spans="1:10" ht="16.5" customHeight="1">
      <c r="A23" s="35">
        <v>18</v>
      </c>
      <c r="B23" s="17" t="s">
        <v>1105</v>
      </c>
      <c r="C23" s="14" t="s">
        <v>3</v>
      </c>
      <c r="D23" s="15" t="s">
        <v>996</v>
      </c>
      <c r="E23" s="16" t="s">
        <v>997</v>
      </c>
      <c r="F23" s="18"/>
      <c r="G23" s="18"/>
      <c r="H23" s="50"/>
      <c r="J23" s="34" t="str">
        <f t="shared" si="0"/>
        <v>เด็กหญิงพรนภัส  นุดนา</v>
      </c>
    </row>
    <row r="24" spans="1:10" ht="16.5" customHeight="1" thickBot="1">
      <c r="A24" s="52">
        <v>19</v>
      </c>
      <c r="B24" s="53" t="s">
        <v>1106</v>
      </c>
      <c r="C24" s="54" t="s">
        <v>3</v>
      </c>
      <c r="D24" s="7" t="s">
        <v>308</v>
      </c>
      <c r="E24" s="8" t="s">
        <v>246</v>
      </c>
      <c r="F24" s="55"/>
      <c r="G24" s="55"/>
      <c r="H24" s="56"/>
      <c r="J24" s="34" t="str">
        <f t="shared" si="0"/>
        <v>เด็กหญิงพัชรา  นิยมไทย</v>
      </c>
    </row>
    <row r="25" spans="1:10" ht="16.5" customHeight="1">
      <c r="A25" s="19">
        <v>20</v>
      </c>
      <c r="B25" s="9" t="s">
        <v>1107</v>
      </c>
      <c r="C25" s="10" t="s">
        <v>3</v>
      </c>
      <c r="D25" s="11" t="s">
        <v>922</v>
      </c>
      <c r="E25" s="12" t="s">
        <v>923</v>
      </c>
      <c r="F25" s="13"/>
      <c r="G25" s="13"/>
      <c r="H25" s="13"/>
      <c r="J25" s="34" t="str">
        <f t="shared" si="0"/>
        <v>เด็กหญิงเพชรดา  แสงพลอย</v>
      </c>
    </row>
    <row r="26" spans="1:10" ht="16.5" customHeight="1">
      <c r="A26" s="35">
        <v>21</v>
      </c>
      <c r="B26" s="17" t="s">
        <v>1108</v>
      </c>
      <c r="C26" s="14" t="s">
        <v>3</v>
      </c>
      <c r="D26" s="15" t="s">
        <v>884</v>
      </c>
      <c r="E26" s="16" t="s">
        <v>939</v>
      </c>
      <c r="F26" s="18"/>
      <c r="G26" s="18"/>
      <c r="H26" s="18"/>
      <c r="J26" s="34" t="str">
        <f t="shared" si="0"/>
        <v>เด็กหญิงเมษา  ทองสุข</v>
      </c>
    </row>
    <row r="27" spans="1:10" ht="16.5" customHeight="1">
      <c r="A27" s="35">
        <v>22</v>
      </c>
      <c r="B27" s="17" t="s">
        <v>1109</v>
      </c>
      <c r="C27" s="14" t="s">
        <v>3</v>
      </c>
      <c r="D27" s="15" t="s">
        <v>1178</v>
      </c>
      <c r="E27" s="16" t="s">
        <v>998</v>
      </c>
      <c r="F27" s="18"/>
      <c r="G27" s="18"/>
      <c r="H27" s="18"/>
      <c r="J27" s="34" t="str">
        <f t="shared" si="0"/>
        <v>เด็กหญิงรสสุคนธ์  ภู่น้อย</v>
      </c>
    </row>
    <row r="28" spans="1:10" ht="16.5" customHeight="1">
      <c r="A28" s="35">
        <v>23</v>
      </c>
      <c r="B28" s="17" t="s">
        <v>1110</v>
      </c>
      <c r="C28" s="14" t="s">
        <v>3</v>
      </c>
      <c r="D28" s="15" t="s">
        <v>945</v>
      </c>
      <c r="E28" s="16" t="s">
        <v>946</v>
      </c>
      <c r="F28" s="18"/>
      <c r="G28" s="18"/>
      <c r="H28" s="18"/>
      <c r="J28" s="34" t="str">
        <f t="shared" si="0"/>
        <v>เด็กหญิงวธัญญา  อยู่เจริญ</v>
      </c>
    </row>
    <row r="29" spans="1:10" ht="16.5" customHeight="1">
      <c r="A29" s="35">
        <v>24</v>
      </c>
      <c r="B29" s="17" t="s">
        <v>1111</v>
      </c>
      <c r="C29" s="14" t="s">
        <v>3</v>
      </c>
      <c r="D29" s="15" t="s">
        <v>8</v>
      </c>
      <c r="E29" s="16" t="s">
        <v>254</v>
      </c>
      <c r="F29" s="18"/>
      <c r="G29" s="18"/>
      <c r="H29" s="18"/>
      <c r="J29" s="34" t="str">
        <f t="shared" si="0"/>
        <v>เด็กหญิงศิริพร  กล่ำภู่</v>
      </c>
    </row>
    <row r="30" spans="1:10" ht="16.5" customHeight="1">
      <c r="A30" s="35">
        <v>25</v>
      </c>
      <c r="B30" s="17" t="s">
        <v>1112</v>
      </c>
      <c r="C30" s="14" t="s">
        <v>3</v>
      </c>
      <c r="D30" s="15" t="s">
        <v>299</v>
      </c>
      <c r="E30" s="16" t="s">
        <v>74</v>
      </c>
      <c r="F30" s="18"/>
      <c r="G30" s="18"/>
      <c r="H30" s="18"/>
      <c r="J30" s="34" t="str">
        <f t="shared" si="0"/>
        <v>เด็กหญิงสุพรรษา  ศรีดำ</v>
      </c>
    </row>
    <row r="31" spans="1:10" ht="16.5" customHeight="1">
      <c r="A31" s="35">
        <v>26</v>
      </c>
      <c r="B31" s="17" t="s">
        <v>1113</v>
      </c>
      <c r="C31" s="14" t="s">
        <v>4</v>
      </c>
      <c r="D31" s="15" t="s">
        <v>966</v>
      </c>
      <c r="E31" s="16" t="s">
        <v>642</v>
      </c>
      <c r="F31" s="18"/>
      <c r="G31" s="18"/>
      <c r="H31" s="18"/>
      <c r="J31" s="34" t="str">
        <f t="shared" si="0"/>
        <v>เด็กชายปิยะอนันต์  ฉ่ำแก้ว</v>
      </c>
    </row>
    <row r="32" spans="1:10" ht="16.5" customHeight="1">
      <c r="A32" s="35">
        <v>27</v>
      </c>
      <c r="B32" s="17" t="s">
        <v>1114</v>
      </c>
      <c r="C32" s="14" t="s">
        <v>4</v>
      </c>
      <c r="D32" s="15" t="s">
        <v>221</v>
      </c>
      <c r="E32" s="16" t="s">
        <v>1005</v>
      </c>
      <c r="F32" s="18"/>
      <c r="G32" s="18"/>
      <c r="H32" s="18"/>
      <c r="J32" s="34" t="str">
        <f t="shared" si="0"/>
        <v>เด็กชายวุฒิชัย  วงษ์ธรรม</v>
      </c>
    </row>
    <row r="33" spans="1:10" ht="16.5" customHeight="1">
      <c r="A33" s="35">
        <v>28</v>
      </c>
      <c r="B33" s="17" t="s">
        <v>1115</v>
      </c>
      <c r="C33" s="14" t="s">
        <v>3</v>
      </c>
      <c r="D33" s="15" t="s">
        <v>19</v>
      </c>
      <c r="E33" s="16" t="s">
        <v>911</v>
      </c>
      <c r="F33" s="18"/>
      <c r="G33" s="18"/>
      <c r="H33" s="18"/>
      <c r="J33" s="34" t="str">
        <f t="shared" si="0"/>
        <v>เด็กหญิงกัญญารัตน์  บำรุงรัตน์</v>
      </c>
    </row>
    <row r="34" spans="1:10" ht="16.5" customHeight="1">
      <c r="A34" s="35">
        <v>29</v>
      </c>
      <c r="B34" s="17" t="s">
        <v>1116</v>
      </c>
      <c r="C34" s="14" t="s">
        <v>3</v>
      </c>
      <c r="D34" s="15" t="s">
        <v>198</v>
      </c>
      <c r="E34" s="16" t="s">
        <v>963</v>
      </c>
      <c r="F34" s="18"/>
      <c r="G34" s="18"/>
      <c r="H34" s="18"/>
      <c r="J34" s="34" t="str">
        <f t="shared" si="0"/>
        <v>เด็กหญิงจริญญา  จันทร์แก้ว</v>
      </c>
    </row>
    <row r="35" spans="1:10" ht="16.5" customHeight="1">
      <c r="A35" s="35">
        <v>30</v>
      </c>
      <c r="B35" s="17" t="s">
        <v>1117</v>
      </c>
      <c r="C35" s="14" t="s">
        <v>3</v>
      </c>
      <c r="D35" s="15" t="s">
        <v>994</v>
      </c>
      <c r="E35" s="16" t="s">
        <v>109</v>
      </c>
      <c r="F35" s="18"/>
      <c r="G35" s="18"/>
      <c r="H35" s="18"/>
      <c r="J35" s="34" t="str">
        <f t="shared" si="0"/>
        <v>เด็กหญิงฉัตรพร  คงเจริญ</v>
      </c>
    </row>
    <row r="36" spans="1:10" ht="16.5" customHeight="1">
      <c r="A36" s="35">
        <v>31</v>
      </c>
      <c r="B36" s="17" t="s">
        <v>1118</v>
      </c>
      <c r="C36" s="14" t="s">
        <v>3</v>
      </c>
      <c r="D36" s="15" t="s">
        <v>1011</v>
      </c>
      <c r="E36" s="16" t="s">
        <v>335</v>
      </c>
      <c r="F36" s="18"/>
      <c r="G36" s="18"/>
      <c r="H36" s="18"/>
      <c r="J36" s="34" t="str">
        <f t="shared" si="0"/>
        <v>เด็กหญิงภูตะวัน  หงษ์ยนต์</v>
      </c>
    </row>
    <row r="37" spans="1:10" ht="16.5" customHeight="1">
      <c r="A37" s="35">
        <v>32</v>
      </c>
      <c r="B37" s="17" t="s">
        <v>1119</v>
      </c>
      <c r="C37" s="14" t="s">
        <v>3</v>
      </c>
      <c r="D37" s="15" t="s">
        <v>962</v>
      </c>
      <c r="E37" s="16" t="s">
        <v>50</v>
      </c>
      <c r="F37" s="18"/>
      <c r="G37" s="18"/>
      <c r="H37" s="18"/>
      <c r="J37" s="34" t="str">
        <f t="shared" si="0"/>
        <v>เด็กหญิงรัตนพร  มหาวิจิตร</v>
      </c>
    </row>
    <row r="38" spans="1:10" ht="16.5" customHeight="1">
      <c r="A38" s="35">
        <v>33</v>
      </c>
      <c r="B38" s="17" t="s">
        <v>1120</v>
      </c>
      <c r="C38" s="14" t="s">
        <v>3</v>
      </c>
      <c r="D38" s="15" t="s">
        <v>949</v>
      </c>
      <c r="E38" s="16" t="s">
        <v>950</v>
      </c>
      <c r="F38" s="18"/>
      <c r="G38" s="18"/>
      <c r="H38" s="18"/>
      <c r="J38" s="34" t="str">
        <f t="shared" si="0"/>
        <v>เด็กหญิงรัศมี  สะหะชาติ</v>
      </c>
    </row>
    <row r="39" spans="1:10" ht="16.5" customHeight="1">
      <c r="A39" s="35">
        <v>34</v>
      </c>
      <c r="B39" s="17" t="s">
        <v>1121</v>
      </c>
      <c r="C39" s="14" t="s">
        <v>3</v>
      </c>
      <c r="D39" s="15" t="s">
        <v>973</v>
      </c>
      <c r="E39" s="16" t="s">
        <v>974</v>
      </c>
      <c r="F39" s="18"/>
      <c r="G39" s="18"/>
      <c r="H39" s="18"/>
      <c r="J39" s="34" t="str">
        <f t="shared" si="0"/>
        <v>เด็กหญิงวิภัทรธรา  วงษ์บุตรดา</v>
      </c>
    </row>
    <row r="40" spans="1:10" ht="16.5" customHeight="1">
      <c r="A40" s="35">
        <v>35</v>
      </c>
      <c r="B40" s="17" t="s">
        <v>1122</v>
      </c>
      <c r="C40" s="14" t="s">
        <v>3</v>
      </c>
      <c r="D40" s="15" t="s">
        <v>80</v>
      </c>
      <c r="E40" s="16" t="s">
        <v>490</v>
      </c>
      <c r="F40" s="18"/>
      <c r="G40" s="18"/>
      <c r="H40" s="18"/>
      <c r="J40" s="34" t="str">
        <f t="shared" si="0"/>
        <v>เด็กหญิงศศิธร  ไพโรจน์</v>
      </c>
    </row>
    <row r="41" spans="1:10" ht="16.5" customHeight="1">
      <c r="A41" s="35">
        <v>36</v>
      </c>
      <c r="B41" s="17" t="s">
        <v>1123</v>
      </c>
      <c r="C41" s="14" t="s">
        <v>3</v>
      </c>
      <c r="D41" s="15" t="s">
        <v>23</v>
      </c>
      <c r="E41" s="16" t="s">
        <v>931</v>
      </c>
      <c r="F41" s="18"/>
      <c r="G41" s="18"/>
      <c r="H41" s="18"/>
      <c r="J41" s="34" t="str">
        <f t="shared" si="0"/>
        <v>เด็กหญิงศศิวิมล  ไทยเจริญ</v>
      </c>
    </row>
    <row r="42" spans="1:10" ht="16.5" customHeight="1">
      <c r="A42" s="35">
        <v>37</v>
      </c>
      <c r="B42" s="17" t="s">
        <v>1124</v>
      </c>
      <c r="C42" s="14" t="s">
        <v>3</v>
      </c>
      <c r="D42" s="15" t="s">
        <v>935</v>
      </c>
      <c r="E42" s="16" t="s">
        <v>936</v>
      </c>
      <c r="F42" s="18"/>
      <c r="G42" s="18"/>
      <c r="H42" s="18"/>
      <c r="J42" s="34" t="str">
        <f t="shared" si="0"/>
        <v>เด็กหญิงสุชิรา  จัตุรัส</v>
      </c>
    </row>
    <row r="43" spans="1:10" ht="16.5" customHeight="1">
      <c r="A43" s="44">
        <v>38</v>
      </c>
      <c r="B43" s="45" t="s">
        <v>1181</v>
      </c>
      <c r="C43" s="46" t="s">
        <v>3</v>
      </c>
      <c r="D43" s="47" t="s">
        <v>1212</v>
      </c>
      <c r="E43" s="48" t="s">
        <v>1213</v>
      </c>
      <c r="F43" s="100" t="s">
        <v>1654</v>
      </c>
      <c r="G43" s="101"/>
      <c r="H43" s="102"/>
      <c r="J43" s="34" t="str">
        <f t="shared" si="0"/>
        <v>เด็กหญิงรัตนาวดี  วรพระอินทร์</v>
      </c>
    </row>
    <row r="44" spans="1:10" ht="16.5" customHeight="1">
      <c r="A44" s="35"/>
      <c r="B44" s="17"/>
      <c r="C44" s="14"/>
      <c r="D44" s="15"/>
      <c r="E44" s="16"/>
      <c r="F44" s="18"/>
      <c r="G44" s="18"/>
      <c r="H44" s="18"/>
      <c r="J44" s="34" t="str">
        <f t="shared" si="0"/>
        <v xml:space="preserve">  </v>
      </c>
    </row>
  </sheetData>
  <mergeCells count="4">
    <mergeCell ref="B1:G1"/>
    <mergeCell ref="B2:G2"/>
    <mergeCell ref="C5:E5"/>
    <mergeCell ref="F43:H43"/>
  </mergeCells>
  <pageMargins left="0.59055118110236227" right="0.19685039370078741" top="0.39370078740157483" bottom="0.11811023622047245" header="3.937007874015748E-2" footer="3.937007874015748E-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DBCBF-0365-43CD-9514-A78F85194C3D}">
  <dimension ref="A1:N44"/>
  <sheetViews>
    <sheetView view="pageBreakPreview" zoomScale="140" zoomScaleNormal="130" zoomScaleSheetLayoutView="140" workbookViewId="0">
      <selection activeCell="E36" sqref="E36"/>
    </sheetView>
  </sheetViews>
  <sheetFormatPr defaultColWidth="9" defaultRowHeight="15"/>
  <cols>
    <col min="1" max="1" width="4.5703125" style="2" customWidth="1"/>
    <col min="2" max="2" width="8.28515625" style="2" customWidth="1"/>
    <col min="3" max="3" width="6.5703125" style="2" customWidth="1"/>
    <col min="4" max="4" width="9.28515625" style="2" customWidth="1"/>
    <col min="5" max="5" width="12.5703125" style="2" customWidth="1"/>
    <col min="6" max="8" width="14.85546875" style="2" customWidth="1"/>
    <col min="9" max="9" width="5.28515625" style="2" customWidth="1"/>
    <col min="10" max="10" width="22.7109375" style="2" customWidth="1"/>
    <col min="11" max="16384" width="9" style="2"/>
  </cols>
  <sheetData>
    <row r="1" spans="1:14" ht="21">
      <c r="B1" s="87" t="s">
        <v>1489</v>
      </c>
      <c r="C1" s="87"/>
      <c r="D1" s="87"/>
      <c r="E1" s="87"/>
      <c r="F1" s="87"/>
      <c r="G1" s="87"/>
      <c r="H1" s="5"/>
    </row>
    <row r="2" spans="1:14" ht="21">
      <c r="A2" s="5"/>
      <c r="B2" s="87" t="s">
        <v>1218</v>
      </c>
      <c r="C2" s="87"/>
      <c r="D2" s="87"/>
      <c r="E2" s="87"/>
      <c r="F2" s="87"/>
      <c r="G2" s="87"/>
      <c r="H2" s="5"/>
    </row>
    <row r="3" spans="1:14" ht="21">
      <c r="A3" s="21" t="s">
        <v>1490</v>
      </c>
      <c r="B3" s="22"/>
      <c r="C3" s="23" t="s">
        <v>1225</v>
      </c>
      <c r="D3" s="1"/>
      <c r="E3" s="1"/>
      <c r="F3" s="1"/>
      <c r="G3" s="1"/>
      <c r="H3" s="1"/>
    </row>
    <row r="4" spans="1:14" ht="9.75" customHeight="1" thickBot="1">
      <c r="A4" s="1"/>
      <c r="B4" s="3"/>
      <c r="D4" s="1"/>
      <c r="E4" s="1"/>
      <c r="F4" s="1"/>
      <c r="H4" s="1"/>
    </row>
    <row r="5" spans="1:14" s="6" customFormat="1" ht="85.5" customHeight="1" thickBot="1">
      <c r="A5" s="24" t="s">
        <v>2</v>
      </c>
      <c r="B5" s="25" t="s">
        <v>1</v>
      </c>
      <c r="C5" s="88" t="s">
        <v>0</v>
      </c>
      <c r="D5" s="89"/>
      <c r="E5" s="90"/>
      <c r="F5" s="73"/>
      <c r="G5" s="26"/>
      <c r="H5" s="26"/>
    </row>
    <row r="6" spans="1:14" s="20" customFormat="1" ht="16.5" customHeight="1">
      <c r="A6" s="27">
        <v>1</v>
      </c>
      <c r="B6" s="28" t="s">
        <v>1125</v>
      </c>
      <c r="C6" s="29" t="s">
        <v>4</v>
      </c>
      <c r="D6" s="30" t="s">
        <v>311</v>
      </c>
      <c r="E6" s="31" t="s">
        <v>928</v>
      </c>
      <c r="F6" s="32"/>
      <c r="G6" s="32"/>
      <c r="H6" s="49"/>
      <c r="J6" s="34" t="str">
        <f>C6&amp;D6&amp;"  "&amp;E6</f>
        <v>เด็กชายกฤษฎา  อินสา</v>
      </c>
    </row>
    <row r="7" spans="1:14" ht="16.5" customHeight="1">
      <c r="A7" s="35">
        <v>2</v>
      </c>
      <c r="B7" s="17" t="s">
        <v>1126</v>
      </c>
      <c r="C7" s="14" t="s">
        <v>4</v>
      </c>
      <c r="D7" s="15" t="s">
        <v>1018</v>
      </c>
      <c r="E7" s="16" t="s">
        <v>1207</v>
      </c>
      <c r="F7" s="36"/>
      <c r="G7" s="36"/>
      <c r="H7" s="50"/>
      <c r="J7" s="34" t="str">
        <f t="shared" ref="J7:J44" si="0">C7&amp;D7&amp;"  "&amp;E7</f>
        <v>เด็กชายก้องภพ  กระแสร์ฉาย</v>
      </c>
    </row>
    <row r="8" spans="1:14" ht="16.5" customHeight="1">
      <c r="A8" s="35">
        <v>3</v>
      </c>
      <c r="B8" s="17" t="s">
        <v>1128</v>
      </c>
      <c r="C8" s="14" t="s">
        <v>4</v>
      </c>
      <c r="D8" s="15" t="s">
        <v>1006</v>
      </c>
      <c r="E8" s="16" t="s">
        <v>987</v>
      </c>
      <c r="F8" s="36"/>
      <c r="G8" s="36"/>
      <c r="H8" s="50"/>
      <c r="J8" s="34" t="str">
        <f t="shared" si="0"/>
        <v>เด็กชายจักรกริช  จันทร์ศิริ</v>
      </c>
    </row>
    <row r="9" spans="1:14" ht="16.5" customHeight="1">
      <c r="A9" s="35">
        <v>4</v>
      </c>
      <c r="B9" s="17" t="s">
        <v>1129</v>
      </c>
      <c r="C9" s="14" t="s">
        <v>4</v>
      </c>
      <c r="D9" s="15" t="s">
        <v>32</v>
      </c>
      <c r="E9" s="16" t="s">
        <v>942</v>
      </c>
      <c r="F9" s="36"/>
      <c r="G9" s="18"/>
      <c r="H9" s="50"/>
      <c r="J9" s="34" t="str">
        <f t="shared" si="0"/>
        <v>เด็กชายณัฐวุฒิ  ยอดมุข</v>
      </c>
    </row>
    <row r="10" spans="1:14" ht="16.5" customHeight="1">
      <c r="A10" s="35">
        <v>5</v>
      </c>
      <c r="B10" s="17" t="s">
        <v>1130</v>
      </c>
      <c r="C10" s="14" t="s">
        <v>4</v>
      </c>
      <c r="D10" s="15" t="s">
        <v>32</v>
      </c>
      <c r="E10" s="16" t="s">
        <v>958</v>
      </c>
      <c r="F10" s="18"/>
      <c r="G10" s="18"/>
      <c r="H10" s="50"/>
      <c r="J10" s="34" t="str">
        <f t="shared" si="0"/>
        <v>เด็กชายณัฐวุฒิ  รวมธรรม</v>
      </c>
    </row>
    <row r="11" spans="1:14" ht="16.5" customHeight="1">
      <c r="A11" s="35">
        <v>6</v>
      </c>
      <c r="B11" s="17" t="s">
        <v>1131</v>
      </c>
      <c r="C11" s="14" t="s">
        <v>4</v>
      </c>
      <c r="D11" s="15" t="s">
        <v>32</v>
      </c>
      <c r="E11" s="16" t="s">
        <v>960</v>
      </c>
      <c r="F11" s="18"/>
      <c r="G11" s="18"/>
      <c r="H11" s="50"/>
      <c r="J11" s="34" t="str">
        <f t="shared" si="0"/>
        <v>เด็กชายณัฐวุฒิ  วัฒนแพทย์</v>
      </c>
      <c r="N11" s="37"/>
    </row>
    <row r="12" spans="1:14" ht="16.5" customHeight="1">
      <c r="A12" s="35">
        <v>7</v>
      </c>
      <c r="B12" s="17" t="s">
        <v>1132</v>
      </c>
      <c r="C12" s="14" t="s">
        <v>4</v>
      </c>
      <c r="D12" s="15" t="s">
        <v>954</v>
      </c>
      <c r="E12" s="16" t="s">
        <v>955</v>
      </c>
      <c r="F12" s="18"/>
      <c r="G12" s="18"/>
      <c r="H12" s="50"/>
      <c r="J12" s="34" t="str">
        <f t="shared" si="0"/>
        <v>เด็กชายเตโช  เกิดพันธ์</v>
      </c>
    </row>
    <row r="13" spans="1:14" ht="16.5" customHeight="1">
      <c r="A13" s="35">
        <v>8</v>
      </c>
      <c r="B13" s="17" t="s">
        <v>1133</v>
      </c>
      <c r="C13" s="14" t="s">
        <v>4</v>
      </c>
      <c r="D13" s="15" t="s">
        <v>1009</v>
      </c>
      <c r="E13" s="16" t="s">
        <v>1010</v>
      </c>
      <c r="F13" s="18"/>
      <c r="G13" s="18"/>
      <c r="H13" s="50"/>
      <c r="J13" s="34" t="str">
        <f t="shared" si="0"/>
        <v>เด็กชายทรงพล  เมฆฉาย</v>
      </c>
    </row>
    <row r="14" spans="1:14" ht="16.5" customHeight="1">
      <c r="A14" s="35">
        <v>9</v>
      </c>
      <c r="B14" s="17" t="s">
        <v>1135</v>
      </c>
      <c r="C14" s="14" t="s">
        <v>4</v>
      </c>
      <c r="D14" s="15" t="s">
        <v>16</v>
      </c>
      <c r="E14" s="16" t="s">
        <v>961</v>
      </c>
      <c r="F14" s="18"/>
      <c r="G14" s="18"/>
      <c r="H14" s="50"/>
      <c r="J14" s="34" t="str">
        <f t="shared" si="0"/>
        <v>เด็กชายธีรภัทร  ตันจ่าง</v>
      </c>
    </row>
    <row r="15" spans="1:14" ht="16.5" customHeight="1">
      <c r="A15" s="35">
        <v>10</v>
      </c>
      <c r="B15" s="17" t="s">
        <v>1136</v>
      </c>
      <c r="C15" s="14" t="s">
        <v>4</v>
      </c>
      <c r="D15" s="15" t="s">
        <v>148</v>
      </c>
      <c r="E15" s="16" t="s">
        <v>189</v>
      </c>
      <c r="F15" s="18"/>
      <c r="G15" s="18"/>
      <c r="H15" s="50"/>
      <c r="J15" s="34" t="str">
        <f t="shared" si="0"/>
        <v>เด็กชายวัชรพงศ์  บึงกลาง</v>
      </c>
    </row>
    <row r="16" spans="1:14" ht="16.5" customHeight="1">
      <c r="A16" s="35">
        <v>11</v>
      </c>
      <c r="B16" s="17" t="s">
        <v>1137</v>
      </c>
      <c r="C16" s="14" t="s">
        <v>4</v>
      </c>
      <c r="D16" s="15" t="s">
        <v>952</v>
      </c>
      <c r="E16" s="16" t="s">
        <v>953</v>
      </c>
      <c r="F16" s="18"/>
      <c r="G16" s="18"/>
      <c r="H16" s="50"/>
      <c r="J16" s="34" t="str">
        <f t="shared" si="0"/>
        <v>เด็กชายศราวุธ  ทองแทงใหญ่</v>
      </c>
    </row>
    <row r="17" spans="1:10" ht="16.5" customHeight="1">
      <c r="A17" s="35">
        <v>12</v>
      </c>
      <c r="B17" s="17" t="s">
        <v>1139</v>
      </c>
      <c r="C17" s="14" t="s">
        <v>4</v>
      </c>
      <c r="D17" s="15" t="s">
        <v>6</v>
      </c>
      <c r="E17" s="16" t="s">
        <v>925</v>
      </c>
      <c r="F17" s="18"/>
      <c r="G17" s="18"/>
      <c r="H17" s="50"/>
      <c r="J17" s="34" t="str">
        <f t="shared" si="0"/>
        <v>เด็กชายสุรศักดิ์  วัดเกลี้ยพงษ์</v>
      </c>
    </row>
    <row r="18" spans="1:10" ht="16.5" customHeight="1">
      <c r="A18" s="35">
        <v>13</v>
      </c>
      <c r="B18" s="17" t="s">
        <v>1140</v>
      </c>
      <c r="C18" s="14" t="s">
        <v>4</v>
      </c>
      <c r="D18" s="15" t="s">
        <v>48</v>
      </c>
      <c r="E18" s="16" t="s">
        <v>188</v>
      </c>
      <c r="F18" s="18"/>
      <c r="G18" s="18"/>
      <c r="H18" s="50"/>
      <c r="J18" s="34" t="str">
        <f t="shared" si="0"/>
        <v>เด็กชายอาภาภัทร  นิลเกษม</v>
      </c>
    </row>
    <row r="19" spans="1:10" ht="16.5" customHeight="1">
      <c r="A19" s="35">
        <v>14</v>
      </c>
      <c r="B19" s="17" t="s">
        <v>1141</v>
      </c>
      <c r="C19" s="14" t="s">
        <v>4</v>
      </c>
      <c r="D19" s="15" t="s">
        <v>914</v>
      </c>
      <c r="E19" s="16" t="s">
        <v>915</v>
      </c>
      <c r="F19" s="18"/>
      <c r="G19" s="18"/>
      <c r="H19" s="50"/>
      <c r="J19" s="34" t="str">
        <f t="shared" si="0"/>
        <v>เด็กชายกุลเชษฐ์  เงินอยู่</v>
      </c>
    </row>
    <row r="20" spans="1:10" ht="16.5" customHeight="1" thickBot="1">
      <c r="A20" s="38">
        <v>15</v>
      </c>
      <c r="B20" s="39" t="s">
        <v>1189</v>
      </c>
      <c r="C20" s="40" t="s">
        <v>4</v>
      </c>
      <c r="D20" s="41" t="s">
        <v>1514</v>
      </c>
      <c r="E20" s="42" t="s">
        <v>1482</v>
      </c>
      <c r="F20" s="43"/>
      <c r="G20" s="43"/>
      <c r="H20" s="57"/>
      <c r="J20" s="34" t="str">
        <f t="shared" si="0"/>
        <v>เด็กชายยศกร  อาจยิ่งยง</v>
      </c>
    </row>
    <row r="21" spans="1:10" ht="16.5" customHeight="1">
      <c r="A21" s="19">
        <v>16</v>
      </c>
      <c r="B21" s="9" t="s">
        <v>1142</v>
      </c>
      <c r="C21" s="10" t="s">
        <v>4</v>
      </c>
      <c r="D21" s="11" t="s">
        <v>964</v>
      </c>
      <c r="E21" s="12" t="s">
        <v>965</v>
      </c>
      <c r="F21" s="13"/>
      <c r="G21" s="13"/>
      <c r="H21" s="51"/>
      <c r="J21" s="34" t="str">
        <f t="shared" si="0"/>
        <v>เด็กชายณัฐธัญ  ชุ่มเย็น</v>
      </c>
    </row>
    <row r="22" spans="1:10" ht="16.5" customHeight="1">
      <c r="A22" s="35">
        <v>17</v>
      </c>
      <c r="B22" s="17" t="s">
        <v>1143</v>
      </c>
      <c r="C22" s="14" t="s">
        <v>4</v>
      </c>
      <c r="D22" s="15" t="s">
        <v>940</v>
      </c>
      <c r="E22" s="16" t="s">
        <v>941</v>
      </c>
      <c r="F22" s="18"/>
      <c r="G22" s="18"/>
      <c r="H22" s="50"/>
      <c r="J22" s="34" t="str">
        <f t="shared" si="0"/>
        <v>เด็กชายณัฐนันท์  ศรีสุข</v>
      </c>
    </row>
    <row r="23" spans="1:10" ht="16.5" customHeight="1">
      <c r="A23" s="35">
        <v>18</v>
      </c>
      <c r="B23" s="17" t="s">
        <v>1144</v>
      </c>
      <c r="C23" s="14" t="s">
        <v>4</v>
      </c>
      <c r="D23" s="15" t="s">
        <v>967</v>
      </c>
      <c r="E23" s="16" t="s">
        <v>968</v>
      </c>
      <c r="F23" s="18"/>
      <c r="G23" s="18"/>
      <c r="H23" s="50"/>
      <c r="J23" s="34" t="str">
        <f t="shared" si="0"/>
        <v>เด็กชายทรงวุฒิ  พันธ์เกตุ</v>
      </c>
    </row>
    <row r="24" spans="1:10" ht="16.5" customHeight="1">
      <c r="A24" s="35">
        <v>19</v>
      </c>
      <c r="B24" s="17" t="s">
        <v>1145</v>
      </c>
      <c r="C24" s="14" t="s">
        <v>4</v>
      </c>
      <c r="D24" s="15" t="s">
        <v>1204</v>
      </c>
      <c r="E24" s="16" t="s">
        <v>84</v>
      </c>
      <c r="F24" s="18"/>
      <c r="G24" s="18"/>
      <c r="H24" s="50"/>
      <c r="J24" s="34" t="str">
        <f t="shared" si="0"/>
        <v>เด็กชายจิณพงษ์  ทุเรียนทอง</v>
      </c>
    </row>
    <row r="25" spans="1:10" ht="16.5" customHeight="1">
      <c r="A25" s="35">
        <v>20</v>
      </c>
      <c r="B25" s="17" t="s">
        <v>1147</v>
      </c>
      <c r="C25" s="14" t="s">
        <v>4</v>
      </c>
      <c r="D25" s="15" t="s">
        <v>1001</v>
      </c>
      <c r="E25" s="16" t="s">
        <v>1002</v>
      </c>
      <c r="F25" s="18"/>
      <c r="G25" s="18"/>
      <c r="H25" s="50"/>
      <c r="J25" s="34" t="str">
        <f t="shared" si="0"/>
        <v>เด็กชายนภัสกร  แก้วภักดี</v>
      </c>
    </row>
    <row r="26" spans="1:10" ht="16.5" customHeight="1">
      <c r="A26" s="35">
        <v>21</v>
      </c>
      <c r="B26" s="17" t="s">
        <v>1148</v>
      </c>
      <c r="C26" s="14" t="s">
        <v>4</v>
      </c>
      <c r="D26" s="15" t="s">
        <v>982</v>
      </c>
      <c r="E26" s="16" t="s">
        <v>137</v>
      </c>
      <c r="F26" s="18"/>
      <c r="G26" s="18"/>
      <c r="H26" s="18"/>
      <c r="J26" s="34" t="str">
        <f t="shared" si="0"/>
        <v>เด็กชายนฤนาช  วิจิตรปัญญา</v>
      </c>
    </row>
    <row r="27" spans="1:10" ht="16.5" customHeight="1">
      <c r="A27" s="35">
        <v>22</v>
      </c>
      <c r="B27" s="17" t="s">
        <v>1149</v>
      </c>
      <c r="C27" s="14" t="s">
        <v>4</v>
      </c>
      <c r="D27" s="15" t="s">
        <v>1003</v>
      </c>
      <c r="E27" s="16" t="s">
        <v>1004</v>
      </c>
      <c r="F27" s="18"/>
      <c r="G27" s="18"/>
      <c r="H27" s="18"/>
      <c r="J27" s="34" t="str">
        <f t="shared" si="0"/>
        <v>เด็กชายนิธิกร  เปี่ยมเฉย</v>
      </c>
    </row>
    <row r="28" spans="1:10" ht="16.5" customHeight="1">
      <c r="A28" s="35">
        <v>23</v>
      </c>
      <c r="B28" s="17" t="s">
        <v>1150</v>
      </c>
      <c r="C28" s="14" t="s">
        <v>4</v>
      </c>
      <c r="D28" s="15" t="s">
        <v>616</v>
      </c>
      <c r="E28" s="16" t="s">
        <v>1208</v>
      </c>
      <c r="F28" s="18"/>
      <c r="G28" s="18"/>
      <c r="H28" s="18"/>
      <c r="J28" s="34" t="str">
        <f t="shared" si="0"/>
        <v>เด็กชายพีระพงษ์  โพธิงาม</v>
      </c>
    </row>
    <row r="29" spans="1:10" ht="16.5" customHeight="1">
      <c r="A29" s="35">
        <v>24</v>
      </c>
      <c r="B29" s="17" t="s">
        <v>1151</v>
      </c>
      <c r="C29" s="14" t="s">
        <v>4</v>
      </c>
      <c r="D29" s="15" t="s">
        <v>924</v>
      </c>
      <c r="E29" s="16" t="s">
        <v>105</v>
      </c>
      <c r="F29" s="18"/>
      <c r="G29" s="18"/>
      <c r="H29" s="18"/>
      <c r="J29" s="34" t="str">
        <f t="shared" si="0"/>
        <v>เด็กชายภควรรต  ตันจิ๋ว</v>
      </c>
    </row>
    <row r="30" spans="1:10" ht="16.5" customHeight="1">
      <c r="A30" s="35">
        <v>25</v>
      </c>
      <c r="B30" s="17" t="s">
        <v>1152</v>
      </c>
      <c r="C30" s="14" t="s">
        <v>4</v>
      </c>
      <c r="D30" s="15" t="s">
        <v>276</v>
      </c>
      <c r="E30" s="16" t="s">
        <v>468</v>
      </c>
      <c r="F30" s="18"/>
      <c r="G30" s="18"/>
      <c r="H30" s="18"/>
      <c r="J30" s="34" t="str">
        <f t="shared" si="0"/>
        <v>เด็กชายภูธเนตร  เปี่ยมแพร</v>
      </c>
    </row>
    <row r="31" spans="1:10" ht="16.5" customHeight="1">
      <c r="A31" s="35">
        <v>26</v>
      </c>
      <c r="B31" s="17" t="s">
        <v>1153</v>
      </c>
      <c r="C31" s="14" t="s">
        <v>4</v>
      </c>
      <c r="D31" s="15" t="s">
        <v>951</v>
      </c>
      <c r="E31" s="16" t="s">
        <v>87</v>
      </c>
      <c r="F31" s="18"/>
      <c r="G31" s="18"/>
      <c r="H31" s="18"/>
      <c r="J31" s="34" t="str">
        <f t="shared" si="0"/>
        <v>เด็กชายภูมิบดินทร์  ลักษณะมีศรี</v>
      </c>
    </row>
    <row r="32" spans="1:10" ht="16.5" customHeight="1">
      <c r="A32" s="35">
        <v>27</v>
      </c>
      <c r="B32" s="17" t="s">
        <v>1154</v>
      </c>
      <c r="C32" s="14" t="s">
        <v>4</v>
      </c>
      <c r="D32" s="15" t="s">
        <v>332</v>
      </c>
      <c r="E32" s="16" t="s">
        <v>110</v>
      </c>
      <c r="F32" s="18"/>
      <c r="G32" s="18"/>
      <c r="H32" s="18"/>
      <c r="J32" s="34" t="str">
        <f t="shared" si="0"/>
        <v>เด็กชายภูมิพัฒน์  สมนึก</v>
      </c>
    </row>
    <row r="33" spans="1:10" ht="16.5" customHeight="1">
      <c r="A33" s="35">
        <v>28</v>
      </c>
      <c r="B33" s="17" t="s">
        <v>1155</v>
      </c>
      <c r="C33" s="14" t="s">
        <v>4</v>
      </c>
      <c r="D33" s="15" t="s">
        <v>943</v>
      </c>
      <c r="E33" s="16" t="s">
        <v>584</v>
      </c>
      <c r="F33" s="18"/>
      <c r="G33" s="18"/>
      <c r="H33" s="18"/>
      <c r="J33" s="34" t="str">
        <f t="shared" si="0"/>
        <v>เด็กชายวรพงษ์  โพธิ์ไกร</v>
      </c>
    </row>
    <row r="34" spans="1:10" ht="16.5" customHeight="1">
      <c r="A34" s="35">
        <v>29</v>
      </c>
      <c r="B34" s="17" t="s">
        <v>1156</v>
      </c>
      <c r="C34" s="14" t="s">
        <v>4</v>
      </c>
      <c r="D34" s="15" t="s">
        <v>1016</v>
      </c>
      <c r="E34" s="16" t="s">
        <v>220</v>
      </c>
      <c r="F34" s="18"/>
      <c r="G34" s="18"/>
      <c r="H34" s="18"/>
      <c r="J34" s="34" t="str">
        <f t="shared" si="0"/>
        <v>เด็กชายวสันต์  แสงเมล์</v>
      </c>
    </row>
    <row r="35" spans="1:10" ht="16.5" customHeight="1">
      <c r="A35" s="35">
        <v>30</v>
      </c>
      <c r="B35" s="17" t="s">
        <v>1179</v>
      </c>
      <c r="C35" s="14" t="s">
        <v>4</v>
      </c>
      <c r="D35" s="15" t="s">
        <v>29</v>
      </c>
      <c r="E35" s="16" t="s">
        <v>1008</v>
      </c>
      <c r="F35" s="18"/>
      <c r="G35" s="18"/>
      <c r="H35" s="18"/>
      <c r="J35" s="34" t="str">
        <f t="shared" si="0"/>
        <v>เด็กชายอนุชา  สิงหัตถะ</v>
      </c>
    </row>
    <row r="36" spans="1:10" ht="16.5" customHeight="1">
      <c r="A36" s="35">
        <v>31</v>
      </c>
      <c r="B36" s="17" t="s">
        <v>1646</v>
      </c>
      <c r="C36" s="14" t="s">
        <v>4</v>
      </c>
      <c r="D36" s="15" t="s">
        <v>1645</v>
      </c>
      <c r="E36" s="16" t="s">
        <v>915</v>
      </c>
      <c r="F36" s="18"/>
      <c r="G36" s="18"/>
      <c r="H36" s="18"/>
      <c r="J36" s="34" t="str">
        <f t="shared" si="0"/>
        <v>เด็กชายธนวัต  เงินอยู่</v>
      </c>
    </row>
    <row r="37" spans="1:10" ht="16.5" customHeight="1">
      <c r="A37" s="58">
        <v>32</v>
      </c>
      <c r="B37" s="59" t="s">
        <v>1134</v>
      </c>
      <c r="C37" s="60" t="s">
        <v>4</v>
      </c>
      <c r="D37" s="61" t="s">
        <v>969</v>
      </c>
      <c r="E37" s="62" t="s">
        <v>569</v>
      </c>
      <c r="F37" s="94" t="s">
        <v>858</v>
      </c>
      <c r="G37" s="95"/>
      <c r="H37" s="96"/>
      <c r="J37" s="34" t="str">
        <f t="shared" ref="J37" si="1">C37&amp;D37&amp;"  "&amp;E37</f>
        <v>เด็กชายทิเบต  ใจเงิน</v>
      </c>
    </row>
    <row r="38" spans="1:10" ht="16.5" customHeight="1">
      <c r="A38" s="58">
        <v>33</v>
      </c>
      <c r="B38" s="59" t="s">
        <v>1127</v>
      </c>
      <c r="C38" s="60" t="s">
        <v>4</v>
      </c>
      <c r="D38" s="61" t="s">
        <v>978</v>
      </c>
      <c r="E38" s="62" t="s">
        <v>979</v>
      </c>
      <c r="F38" s="94" t="s">
        <v>858</v>
      </c>
      <c r="G38" s="95"/>
      <c r="H38" s="96"/>
      <c r="J38" s="34" t="str">
        <f t="shared" si="0"/>
        <v>เด็กชายกุมภา  พงษ์พินิจภิญโญ</v>
      </c>
    </row>
    <row r="39" spans="1:10" ht="16.5" customHeight="1">
      <c r="A39" s="58">
        <v>34</v>
      </c>
      <c r="B39" s="59" t="s">
        <v>707</v>
      </c>
      <c r="C39" s="60" t="s">
        <v>4</v>
      </c>
      <c r="D39" s="61" t="s">
        <v>131</v>
      </c>
      <c r="E39" s="62" t="s">
        <v>119</v>
      </c>
      <c r="F39" s="94" t="s">
        <v>858</v>
      </c>
      <c r="G39" s="95"/>
      <c r="H39" s="96"/>
      <c r="J39" s="34" t="str">
        <f t="shared" si="0"/>
        <v>เด็กชายธีรพงษ์  จันทร์บัว</v>
      </c>
    </row>
    <row r="40" spans="1:10" ht="16.5" customHeight="1">
      <c r="A40" s="58">
        <v>35</v>
      </c>
      <c r="B40" s="59" t="s">
        <v>1138</v>
      </c>
      <c r="C40" s="60" t="s">
        <v>4</v>
      </c>
      <c r="D40" s="61" t="s">
        <v>1014</v>
      </c>
      <c r="E40" s="62" t="s">
        <v>1015</v>
      </c>
      <c r="F40" s="94" t="s">
        <v>858</v>
      </c>
      <c r="G40" s="95"/>
      <c r="H40" s="96"/>
      <c r="J40" s="34" t="str">
        <f t="shared" si="0"/>
        <v>เด็กชายสัญชัย  เพชรทอง</v>
      </c>
    </row>
    <row r="41" spans="1:10" ht="16.5" customHeight="1">
      <c r="A41" s="58">
        <v>36</v>
      </c>
      <c r="B41" s="59" t="s">
        <v>1146</v>
      </c>
      <c r="C41" s="60" t="s">
        <v>4</v>
      </c>
      <c r="D41" s="61" t="s">
        <v>1019</v>
      </c>
      <c r="E41" s="62" t="s">
        <v>1207</v>
      </c>
      <c r="F41" s="94" t="s">
        <v>858</v>
      </c>
      <c r="G41" s="95"/>
      <c r="H41" s="96"/>
      <c r="J41" s="34" t="str">
        <f t="shared" si="0"/>
        <v>เด็กชายนพัต  กระแสร์ฉาย</v>
      </c>
    </row>
    <row r="42" spans="1:10" ht="16.5" customHeight="1">
      <c r="A42" s="35"/>
      <c r="B42" s="17"/>
      <c r="C42" s="14"/>
      <c r="D42" s="15"/>
      <c r="E42" s="16"/>
      <c r="F42" s="18"/>
      <c r="G42" s="18"/>
      <c r="H42" s="18"/>
      <c r="J42" s="34" t="str">
        <f t="shared" si="0"/>
        <v xml:space="preserve">  </v>
      </c>
    </row>
    <row r="43" spans="1:10" ht="16.5" customHeight="1">
      <c r="A43" s="35"/>
      <c r="B43" s="17"/>
      <c r="C43" s="14"/>
      <c r="D43" s="15"/>
      <c r="E43" s="16"/>
      <c r="F43" s="18"/>
      <c r="G43" s="18"/>
      <c r="H43" s="18"/>
      <c r="J43" s="34" t="str">
        <f t="shared" si="0"/>
        <v xml:space="preserve">  </v>
      </c>
    </row>
    <row r="44" spans="1:10" ht="16.5" customHeight="1">
      <c r="A44" s="35"/>
      <c r="B44" s="17"/>
      <c r="C44" s="14"/>
      <c r="D44" s="15"/>
      <c r="E44" s="16"/>
      <c r="F44" s="18"/>
      <c r="G44" s="18"/>
      <c r="H44" s="18"/>
      <c r="J44" s="34" t="str">
        <f t="shared" si="0"/>
        <v xml:space="preserve">  </v>
      </c>
    </row>
  </sheetData>
  <mergeCells count="8">
    <mergeCell ref="F41:H41"/>
    <mergeCell ref="B1:G1"/>
    <mergeCell ref="B2:G2"/>
    <mergeCell ref="C5:E5"/>
    <mergeCell ref="F38:H38"/>
    <mergeCell ref="F39:H39"/>
    <mergeCell ref="F40:H40"/>
    <mergeCell ref="F37:H37"/>
  </mergeCells>
  <pageMargins left="0.59055118110236227" right="0.19685039370078741" top="0.39370078740157483" bottom="0.11811023622047245" header="3.937007874015748E-2" footer="3.937007874015748E-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E9AC8-F8BB-4ED3-89E5-202D389A2784}">
  <dimension ref="A1:N45"/>
  <sheetViews>
    <sheetView view="pageBreakPreview" zoomScale="120" zoomScaleNormal="130" zoomScaleSheetLayoutView="120" workbookViewId="0">
      <selection activeCell="D42" sqref="D42"/>
    </sheetView>
  </sheetViews>
  <sheetFormatPr defaultColWidth="9" defaultRowHeight="15"/>
  <cols>
    <col min="1" max="1" width="4.5703125" style="2" customWidth="1"/>
    <col min="2" max="2" width="8.28515625" style="2" customWidth="1"/>
    <col min="3" max="3" width="6.5703125" style="2" customWidth="1"/>
    <col min="4" max="4" width="9.28515625" style="2" customWidth="1"/>
    <col min="5" max="5" width="12.5703125" style="2" customWidth="1"/>
    <col min="6" max="8" width="14.7109375" style="2" customWidth="1"/>
    <col min="9" max="9" width="5.28515625" style="2" customWidth="1"/>
    <col min="10" max="10" width="22.7109375" style="2" customWidth="1"/>
    <col min="11" max="16384" width="9" style="2"/>
  </cols>
  <sheetData>
    <row r="1" spans="1:14" ht="21">
      <c r="B1" s="87" t="s">
        <v>1489</v>
      </c>
      <c r="C1" s="87"/>
      <c r="D1" s="87"/>
      <c r="E1" s="87"/>
      <c r="F1" s="87"/>
      <c r="G1" s="87"/>
      <c r="H1" s="5"/>
    </row>
    <row r="2" spans="1:14" ht="21">
      <c r="A2" s="5"/>
      <c r="B2" s="87" t="s">
        <v>1219</v>
      </c>
      <c r="C2" s="87"/>
      <c r="D2" s="87"/>
      <c r="E2" s="87"/>
      <c r="F2" s="87"/>
      <c r="G2" s="87"/>
      <c r="H2" s="5"/>
    </row>
    <row r="3" spans="1:14" ht="21">
      <c r="A3" s="21" t="s">
        <v>1490</v>
      </c>
      <c r="B3" s="22"/>
      <c r="C3" s="23" t="s">
        <v>1226</v>
      </c>
      <c r="D3" s="1"/>
      <c r="E3" s="1"/>
      <c r="F3" s="1"/>
      <c r="G3" s="1"/>
      <c r="H3" s="1"/>
    </row>
    <row r="4" spans="1:14" ht="9.75" customHeight="1" thickBot="1">
      <c r="A4" s="1"/>
      <c r="B4" s="3"/>
      <c r="D4" s="1"/>
      <c r="E4" s="1"/>
      <c r="F4" s="1"/>
      <c r="H4" s="1"/>
    </row>
    <row r="5" spans="1:14" s="6" customFormat="1" ht="67.5" customHeight="1" thickBot="1">
      <c r="A5" s="24" t="s">
        <v>2</v>
      </c>
      <c r="B5" s="25" t="s">
        <v>1</v>
      </c>
      <c r="C5" s="88" t="s">
        <v>0</v>
      </c>
      <c r="D5" s="89"/>
      <c r="E5" s="90"/>
      <c r="F5" s="73"/>
      <c r="G5" s="26"/>
      <c r="H5" s="26"/>
    </row>
    <row r="6" spans="1:14" s="20" customFormat="1" ht="16.5" customHeight="1">
      <c r="A6" s="27">
        <v>1</v>
      </c>
      <c r="B6" s="28" t="s">
        <v>454</v>
      </c>
      <c r="C6" s="29" t="s">
        <v>4</v>
      </c>
      <c r="D6" s="30" t="s">
        <v>487</v>
      </c>
      <c r="E6" s="31" t="s">
        <v>488</v>
      </c>
      <c r="F6" s="32"/>
      <c r="G6" s="32"/>
      <c r="H6" s="49"/>
      <c r="J6" s="34" t="str">
        <f>C6&amp;D6&amp;"  "&amp;E6</f>
        <v>เด็กชายกิตติศักดิ์  นนทะพัฒน์</v>
      </c>
    </row>
    <row r="7" spans="1:14" ht="16.5" customHeight="1">
      <c r="A7" s="35">
        <v>2</v>
      </c>
      <c r="B7" s="17" t="s">
        <v>456</v>
      </c>
      <c r="C7" s="14" t="s">
        <v>4</v>
      </c>
      <c r="D7" s="15" t="s">
        <v>509</v>
      </c>
      <c r="E7" s="16" t="s">
        <v>510</v>
      </c>
      <c r="F7" s="36"/>
      <c r="G7" s="36"/>
      <c r="H7" s="50"/>
      <c r="J7" s="34" t="str">
        <f t="shared" ref="J7:J45" si="0">C7&amp;D7&amp;"  "&amp;E7</f>
        <v>เด็กชายชิษณุพงศ์  ชูโตศรี</v>
      </c>
    </row>
    <row r="8" spans="1:14" ht="16.5" customHeight="1">
      <c r="A8" s="35">
        <v>3</v>
      </c>
      <c r="B8" s="17" t="s">
        <v>457</v>
      </c>
      <c r="C8" s="14" t="s">
        <v>4</v>
      </c>
      <c r="D8" s="15" t="s">
        <v>32</v>
      </c>
      <c r="E8" s="16" t="s">
        <v>7</v>
      </c>
      <c r="F8" s="36"/>
      <c r="G8" s="36"/>
      <c r="H8" s="50"/>
      <c r="J8" s="34" t="str">
        <f t="shared" si="0"/>
        <v>เด็กชายณัฐวุฒิ  โสภา</v>
      </c>
    </row>
    <row r="9" spans="1:14" ht="16.5" customHeight="1">
      <c r="A9" s="35">
        <v>4</v>
      </c>
      <c r="B9" s="17" t="s">
        <v>458</v>
      </c>
      <c r="C9" s="14" t="s">
        <v>4</v>
      </c>
      <c r="D9" s="15" t="s">
        <v>32</v>
      </c>
      <c r="E9" s="16" t="s">
        <v>108</v>
      </c>
      <c r="F9" s="36"/>
      <c r="G9" s="18"/>
      <c r="H9" s="50"/>
      <c r="J9" s="34" t="str">
        <f t="shared" si="0"/>
        <v>เด็กชายณัฐวุฒิ  เพียรรัตน์</v>
      </c>
    </row>
    <row r="10" spans="1:14" ht="16.5" customHeight="1">
      <c r="A10" s="35">
        <v>5</v>
      </c>
      <c r="B10" s="17" t="s">
        <v>459</v>
      </c>
      <c r="C10" s="14" t="s">
        <v>4</v>
      </c>
      <c r="D10" s="15" t="s">
        <v>107</v>
      </c>
      <c r="E10" s="16" t="s">
        <v>847</v>
      </c>
      <c r="F10" s="18"/>
      <c r="G10" s="18"/>
      <c r="H10" s="50"/>
      <c r="J10" s="34" t="str">
        <f t="shared" si="0"/>
        <v>เด็กชายธนภัทร  -</v>
      </c>
    </row>
    <row r="11" spans="1:14" ht="16.5" customHeight="1">
      <c r="A11" s="35">
        <v>6</v>
      </c>
      <c r="B11" s="17" t="s">
        <v>460</v>
      </c>
      <c r="C11" s="14" t="s">
        <v>4</v>
      </c>
      <c r="D11" s="15" t="s">
        <v>502</v>
      </c>
      <c r="E11" s="16" t="s">
        <v>176</v>
      </c>
      <c r="F11" s="18"/>
      <c r="G11" s="18"/>
      <c r="H11" s="50"/>
      <c r="J11" s="34" t="str">
        <f t="shared" si="0"/>
        <v>เด็กชายนนทรี  ศรชัย</v>
      </c>
      <c r="N11" s="37"/>
    </row>
    <row r="12" spans="1:14" ht="16.5" customHeight="1">
      <c r="A12" s="35">
        <v>7</v>
      </c>
      <c r="B12" s="17" t="s">
        <v>461</v>
      </c>
      <c r="C12" s="14" t="s">
        <v>4</v>
      </c>
      <c r="D12" s="15" t="s">
        <v>490</v>
      </c>
      <c r="E12" s="16" t="s">
        <v>491</v>
      </c>
      <c r="F12" s="18"/>
      <c r="G12" s="18"/>
      <c r="H12" s="50"/>
      <c r="J12" s="34" t="str">
        <f t="shared" si="0"/>
        <v>เด็กชายไพโรจน์  ขุนแก้ว</v>
      </c>
    </row>
    <row r="13" spans="1:14" ht="16.5" customHeight="1">
      <c r="A13" s="35">
        <v>8</v>
      </c>
      <c r="B13" s="17" t="s">
        <v>462</v>
      </c>
      <c r="C13" s="14" t="s">
        <v>4</v>
      </c>
      <c r="D13" s="15" t="s">
        <v>521</v>
      </c>
      <c r="E13" s="16" t="s">
        <v>522</v>
      </c>
      <c r="F13" s="18"/>
      <c r="G13" s="18"/>
      <c r="H13" s="50"/>
      <c r="J13" s="34" t="str">
        <f t="shared" si="0"/>
        <v>เด็กชายมงคลชัย  อุดมศิลป์</v>
      </c>
    </row>
    <row r="14" spans="1:14" ht="16.5" customHeight="1">
      <c r="A14" s="35">
        <v>9</v>
      </c>
      <c r="B14" s="17" t="s">
        <v>463</v>
      </c>
      <c r="C14" s="14" t="s">
        <v>4</v>
      </c>
      <c r="D14" s="15" t="s">
        <v>523</v>
      </c>
      <c r="E14" s="16" t="s">
        <v>197</v>
      </c>
      <c r="F14" s="18"/>
      <c r="G14" s="18"/>
      <c r="H14" s="50"/>
      <c r="J14" s="34" t="str">
        <f t="shared" si="0"/>
        <v>เด็กชายรัฐชานนท์  บุญประจวบ</v>
      </c>
    </row>
    <row r="15" spans="1:14" ht="16.5" customHeight="1">
      <c r="A15" s="35">
        <v>10</v>
      </c>
      <c r="B15" s="17" t="s">
        <v>464</v>
      </c>
      <c r="C15" s="14" t="s">
        <v>4</v>
      </c>
      <c r="D15" s="15" t="s">
        <v>52</v>
      </c>
      <c r="E15" s="16" t="s">
        <v>524</v>
      </c>
      <c r="F15" s="18"/>
      <c r="G15" s="18"/>
      <c r="H15" s="50"/>
      <c r="J15" s="34" t="str">
        <f t="shared" si="0"/>
        <v>เด็กชายศุภกร  ศรทอง</v>
      </c>
    </row>
    <row r="16" spans="1:14" ht="16.5" customHeight="1">
      <c r="A16" s="35">
        <v>11</v>
      </c>
      <c r="B16" s="17" t="s">
        <v>465</v>
      </c>
      <c r="C16" s="14" t="s">
        <v>4</v>
      </c>
      <c r="D16" s="15" t="s">
        <v>489</v>
      </c>
      <c r="E16" s="16" t="s">
        <v>46</v>
      </c>
      <c r="F16" s="18"/>
      <c r="G16" s="18"/>
      <c r="H16" s="50"/>
      <c r="J16" s="34" t="str">
        <f t="shared" si="0"/>
        <v>เด็กชายอัครพล  ทองด้วง</v>
      </c>
    </row>
    <row r="17" spans="1:10" ht="16.5" customHeight="1">
      <c r="A17" s="35">
        <v>12</v>
      </c>
      <c r="B17" s="17" t="s">
        <v>466</v>
      </c>
      <c r="C17" s="14" t="s">
        <v>4</v>
      </c>
      <c r="D17" s="15" t="s">
        <v>10</v>
      </c>
      <c r="E17" s="16" t="s">
        <v>73</v>
      </c>
      <c r="F17" s="18"/>
      <c r="G17" s="18"/>
      <c r="H17" s="50"/>
      <c r="J17" s="34" t="str">
        <f t="shared" si="0"/>
        <v>เด็กชายเอกภพ  เมธา</v>
      </c>
    </row>
    <row r="18" spans="1:10" ht="16.5" customHeight="1">
      <c r="A18" s="35">
        <v>13</v>
      </c>
      <c r="B18" s="17" t="s">
        <v>1190</v>
      </c>
      <c r="C18" s="14" t="s">
        <v>4</v>
      </c>
      <c r="D18" s="15" t="s">
        <v>1488</v>
      </c>
      <c r="E18" s="16" t="s">
        <v>26</v>
      </c>
      <c r="F18" s="36"/>
      <c r="G18" s="18"/>
      <c r="H18" s="50"/>
      <c r="J18" s="34" t="str">
        <f t="shared" si="0"/>
        <v>เด็กชายปฏิพงษ์  ขาวจุ้ย</v>
      </c>
    </row>
    <row r="19" spans="1:10" ht="16.5" customHeight="1">
      <c r="A19" s="35">
        <v>14</v>
      </c>
      <c r="B19" s="17" t="s">
        <v>342</v>
      </c>
      <c r="C19" s="14" t="s">
        <v>3</v>
      </c>
      <c r="D19" s="15" t="s">
        <v>319</v>
      </c>
      <c r="E19" s="16" t="s">
        <v>519</v>
      </c>
      <c r="F19" s="36"/>
      <c r="G19" s="18"/>
      <c r="H19" s="50"/>
      <c r="J19" s="34" t="str">
        <f t="shared" si="0"/>
        <v>เด็กหญิงกนกพร  กันภัย</v>
      </c>
    </row>
    <row r="20" spans="1:10" ht="16.5" customHeight="1">
      <c r="A20" s="35">
        <v>15</v>
      </c>
      <c r="B20" s="17" t="s">
        <v>682</v>
      </c>
      <c r="C20" s="14" t="s">
        <v>3</v>
      </c>
      <c r="D20" s="15" t="s">
        <v>19</v>
      </c>
      <c r="E20" s="16" t="s">
        <v>480</v>
      </c>
      <c r="F20" s="36"/>
      <c r="G20" s="18"/>
      <c r="H20" s="50"/>
      <c r="J20" s="34" t="str">
        <f t="shared" si="0"/>
        <v>เด็กหญิงกัญญารัตน์  อินเมฆ</v>
      </c>
    </row>
    <row r="21" spans="1:10" ht="16.5" customHeight="1">
      <c r="A21" s="35">
        <v>16</v>
      </c>
      <c r="B21" s="17" t="s">
        <v>683</v>
      </c>
      <c r="C21" s="14" t="s">
        <v>3</v>
      </c>
      <c r="D21" s="15" t="s">
        <v>508</v>
      </c>
      <c r="E21" s="16" t="s">
        <v>204</v>
      </c>
      <c r="F21" s="36"/>
      <c r="G21" s="18"/>
      <c r="H21" s="50"/>
      <c r="J21" s="34" t="str">
        <f t="shared" si="0"/>
        <v>เด็กหญิงกาญจนาพร  แสงภารา</v>
      </c>
    </row>
    <row r="22" spans="1:10" ht="16.5" customHeight="1">
      <c r="A22" s="35">
        <v>17</v>
      </c>
      <c r="B22" s="17" t="s">
        <v>684</v>
      </c>
      <c r="C22" s="14" t="s">
        <v>3</v>
      </c>
      <c r="D22" s="15" t="s">
        <v>504</v>
      </c>
      <c r="E22" s="16" t="s">
        <v>675</v>
      </c>
      <c r="F22" s="36"/>
      <c r="G22" s="18"/>
      <c r="H22" s="50"/>
      <c r="J22" s="34" t="str">
        <f t="shared" si="0"/>
        <v>เด็กหญิงเกสร  เหง้าโอสา</v>
      </c>
    </row>
    <row r="23" spans="1:10" ht="16.5" customHeight="1">
      <c r="A23" s="35">
        <v>18</v>
      </c>
      <c r="B23" s="17" t="s">
        <v>685</v>
      </c>
      <c r="C23" s="14" t="s">
        <v>3</v>
      </c>
      <c r="D23" s="15" t="s">
        <v>494</v>
      </c>
      <c r="E23" s="16" t="s">
        <v>495</v>
      </c>
      <c r="F23" s="36"/>
      <c r="G23" s="18"/>
      <c r="H23" s="50"/>
      <c r="J23" s="34" t="str">
        <f t="shared" si="0"/>
        <v>เด็กหญิงขนิษฐา  เพชรอ้อน</v>
      </c>
    </row>
    <row r="24" spans="1:10" ht="16.5" customHeight="1">
      <c r="A24" s="35">
        <v>19</v>
      </c>
      <c r="B24" s="17" t="s">
        <v>686</v>
      </c>
      <c r="C24" s="14" t="s">
        <v>3</v>
      </c>
      <c r="D24" s="15" t="s">
        <v>82</v>
      </c>
      <c r="E24" s="16" t="s">
        <v>507</v>
      </c>
      <c r="F24" s="36"/>
      <c r="G24" s="18"/>
      <c r="H24" s="50"/>
      <c r="J24" s="34" t="str">
        <f t="shared" si="0"/>
        <v>เด็กหญิงชลธิชา  ถ้วยทอง</v>
      </c>
    </row>
    <row r="25" spans="1:10" ht="16.5" customHeight="1" thickBot="1">
      <c r="A25" s="38">
        <v>20</v>
      </c>
      <c r="B25" s="39" t="s">
        <v>687</v>
      </c>
      <c r="C25" s="40" t="s">
        <v>3</v>
      </c>
      <c r="D25" s="41" t="s">
        <v>280</v>
      </c>
      <c r="E25" s="42" t="s">
        <v>179</v>
      </c>
      <c r="F25" s="63"/>
      <c r="G25" s="43"/>
      <c r="H25" s="57"/>
      <c r="J25" s="34" t="str">
        <f t="shared" si="0"/>
        <v>เด็กหญิงณัฏฐธิดา  มีมุข</v>
      </c>
    </row>
    <row r="26" spans="1:10" ht="16.5" customHeight="1">
      <c r="A26" s="19">
        <v>21</v>
      </c>
      <c r="B26" s="9" t="s">
        <v>688</v>
      </c>
      <c r="C26" s="10" t="s">
        <v>3</v>
      </c>
      <c r="D26" s="11" t="s">
        <v>102</v>
      </c>
      <c r="E26" s="12" t="s">
        <v>513</v>
      </c>
      <c r="F26" s="64"/>
      <c r="G26" s="13"/>
      <c r="H26" s="51"/>
      <c r="J26" s="34" t="str">
        <f t="shared" si="0"/>
        <v>เด็กหญิงณัฐกานต์  ขันนาค</v>
      </c>
    </row>
    <row r="27" spans="1:10" ht="16.5" customHeight="1">
      <c r="A27" s="35">
        <v>22</v>
      </c>
      <c r="B27" s="17" t="s">
        <v>689</v>
      </c>
      <c r="C27" s="14" t="s">
        <v>3</v>
      </c>
      <c r="D27" s="15" t="s">
        <v>492</v>
      </c>
      <c r="E27" s="16" t="s">
        <v>493</v>
      </c>
      <c r="F27" s="36"/>
      <c r="G27" s="18"/>
      <c r="H27" s="50"/>
      <c r="J27" s="34" t="str">
        <f t="shared" si="0"/>
        <v>เด็กหญิงณัฐชา  ใจจง</v>
      </c>
    </row>
    <row r="28" spans="1:10" ht="16.5" customHeight="1">
      <c r="A28" s="35">
        <v>23</v>
      </c>
      <c r="B28" s="17" t="s">
        <v>690</v>
      </c>
      <c r="C28" s="14" t="s">
        <v>3</v>
      </c>
      <c r="D28" s="15" t="s">
        <v>482</v>
      </c>
      <c r="E28" s="16" t="s">
        <v>89</v>
      </c>
      <c r="F28" s="36"/>
      <c r="G28" s="18"/>
      <c r="H28" s="50"/>
      <c r="J28" s="34" t="str">
        <f t="shared" si="0"/>
        <v>เด็กหญิงนภัสสร  พวงรัตน์</v>
      </c>
    </row>
    <row r="29" spans="1:10" ht="16.5" customHeight="1">
      <c r="A29" s="35">
        <v>24</v>
      </c>
      <c r="B29" s="17" t="s">
        <v>691</v>
      </c>
      <c r="C29" s="14" t="s">
        <v>3</v>
      </c>
      <c r="D29" s="15" t="s">
        <v>483</v>
      </c>
      <c r="E29" s="16" t="s">
        <v>484</v>
      </c>
      <c r="F29" s="36"/>
      <c r="G29" s="18"/>
      <c r="H29" s="50"/>
      <c r="J29" s="34" t="str">
        <f t="shared" si="0"/>
        <v>เด็กหญิงบุศรา  สีพรมมา</v>
      </c>
    </row>
    <row r="30" spans="1:10" ht="16.5" customHeight="1">
      <c r="A30" s="35">
        <v>25</v>
      </c>
      <c r="B30" s="17" t="s">
        <v>692</v>
      </c>
      <c r="C30" s="14" t="s">
        <v>3</v>
      </c>
      <c r="D30" s="15" t="s">
        <v>159</v>
      </c>
      <c r="E30" s="16" t="s">
        <v>21</v>
      </c>
      <c r="F30" s="36"/>
      <c r="G30" s="18"/>
      <c r="H30" s="50"/>
      <c r="J30" s="34" t="str">
        <f t="shared" si="0"/>
        <v>เด็กหญิงปัทมาภรณ์  เกษแก้ว</v>
      </c>
    </row>
    <row r="31" spans="1:10" ht="16.5" customHeight="1">
      <c r="A31" s="35">
        <v>26</v>
      </c>
      <c r="B31" s="17" t="s">
        <v>693</v>
      </c>
      <c r="C31" s="14" t="s">
        <v>3</v>
      </c>
      <c r="D31" s="15" t="s">
        <v>500</v>
      </c>
      <c r="E31" s="16" t="s">
        <v>501</v>
      </c>
      <c r="F31" s="36"/>
      <c r="G31" s="18"/>
      <c r="H31" s="50"/>
      <c r="J31" s="34" t="str">
        <f t="shared" si="0"/>
        <v>เด็กหญิงปาลิตา  รอดขำ</v>
      </c>
    </row>
    <row r="32" spans="1:10" ht="16.5" customHeight="1">
      <c r="A32" s="35">
        <v>27</v>
      </c>
      <c r="B32" s="17" t="s">
        <v>694</v>
      </c>
      <c r="C32" s="14" t="s">
        <v>3</v>
      </c>
      <c r="D32" s="15" t="s">
        <v>481</v>
      </c>
      <c r="E32" s="16" t="s">
        <v>273</v>
      </c>
      <c r="F32" s="36"/>
      <c r="G32" s="18"/>
      <c r="H32" s="50"/>
      <c r="J32" s="34" t="str">
        <f t="shared" si="0"/>
        <v>เด็กหญิงปุณยาพร  แก้วใน</v>
      </c>
    </row>
    <row r="33" spans="1:10" ht="16.5" customHeight="1">
      <c r="A33" s="35">
        <v>28</v>
      </c>
      <c r="B33" s="17" t="s">
        <v>695</v>
      </c>
      <c r="C33" s="14" t="s">
        <v>3</v>
      </c>
      <c r="D33" s="15" t="s">
        <v>496</v>
      </c>
      <c r="E33" s="16" t="s">
        <v>497</v>
      </c>
      <c r="F33" s="36"/>
      <c r="G33" s="18"/>
      <c r="H33" s="50"/>
      <c r="J33" s="34" t="str">
        <f t="shared" si="0"/>
        <v>เด็กหญิงภัทรธิดา  อภัยศรี</v>
      </c>
    </row>
    <row r="34" spans="1:10" ht="16.5" customHeight="1">
      <c r="A34" s="35">
        <v>29</v>
      </c>
      <c r="B34" s="17" t="s">
        <v>696</v>
      </c>
      <c r="C34" s="14" t="s">
        <v>3</v>
      </c>
      <c r="D34" s="15" t="s">
        <v>518</v>
      </c>
      <c r="E34" s="16" t="s">
        <v>77</v>
      </c>
      <c r="F34" s="36"/>
      <c r="G34" s="18"/>
      <c r="H34" s="50"/>
      <c r="J34" s="34" t="str">
        <f t="shared" si="0"/>
        <v>เด็กหญิงมัชธิกานต์  ถาวร</v>
      </c>
    </row>
    <row r="35" spans="1:10" ht="16.5" customHeight="1">
      <c r="A35" s="35">
        <v>30</v>
      </c>
      <c r="B35" s="17" t="s">
        <v>697</v>
      </c>
      <c r="C35" s="14" t="s">
        <v>3</v>
      </c>
      <c r="D35" s="15" t="s">
        <v>485</v>
      </c>
      <c r="E35" s="16" t="s">
        <v>486</v>
      </c>
      <c r="F35" s="36"/>
      <c r="G35" s="18"/>
      <c r="H35" s="50"/>
      <c r="J35" s="34" t="str">
        <f t="shared" si="0"/>
        <v>เด็กหญิงยลรดี  เสาวรส</v>
      </c>
    </row>
    <row r="36" spans="1:10" ht="16.5" customHeight="1">
      <c r="A36" s="35">
        <v>31</v>
      </c>
      <c r="B36" s="17" t="s">
        <v>698</v>
      </c>
      <c r="C36" s="14" t="s">
        <v>3</v>
      </c>
      <c r="D36" s="15" t="s">
        <v>498</v>
      </c>
      <c r="E36" s="16" t="s">
        <v>499</v>
      </c>
      <c r="F36" s="36"/>
      <c r="G36" s="18"/>
      <c r="H36" s="50"/>
      <c r="J36" s="34" t="str">
        <f t="shared" si="0"/>
        <v>เด็กหญิงรุ่งนภา  จันทร์แดง</v>
      </c>
    </row>
    <row r="37" spans="1:10" ht="16.5" customHeight="1">
      <c r="A37" s="35">
        <v>32</v>
      </c>
      <c r="B37" s="17" t="s">
        <v>699</v>
      </c>
      <c r="C37" s="14" t="s">
        <v>3</v>
      </c>
      <c r="D37" s="15" t="s">
        <v>207</v>
      </c>
      <c r="E37" s="16" t="s">
        <v>506</v>
      </c>
      <c r="G37" s="18"/>
      <c r="H37" s="50"/>
      <c r="J37" s="34" t="str">
        <f t="shared" si="0"/>
        <v>เด็กหญิงวรรณิษา  นาคสุข</v>
      </c>
    </row>
    <row r="38" spans="1:10" ht="16.5" customHeight="1">
      <c r="A38" s="35">
        <v>33</v>
      </c>
      <c r="B38" s="17" t="s">
        <v>700</v>
      </c>
      <c r="C38" s="14" t="s">
        <v>3</v>
      </c>
      <c r="D38" s="15" t="s">
        <v>514</v>
      </c>
      <c r="E38" s="16" t="s">
        <v>515</v>
      </c>
      <c r="F38" s="36"/>
      <c r="G38" s="18"/>
      <c r="H38" s="50"/>
      <c r="J38" s="34" t="str">
        <f t="shared" si="0"/>
        <v>เด็กหญิงวิลาวรรณ  ศรีธนู</v>
      </c>
    </row>
    <row r="39" spans="1:10" ht="16.5" customHeight="1">
      <c r="A39" s="35">
        <v>34</v>
      </c>
      <c r="B39" s="17" t="s">
        <v>702</v>
      </c>
      <c r="C39" s="14" t="s">
        <v>3</v>
      </c>
      <c r="D39" s="15" t="s">
        <v>516</v>
      </c>
      <c r="E39" s="16" t="s">
        <v>517</v>
      </c>
      <c r="F39" s="36"/>
      <c r="G39" s="18"/>
      <c r="H39" s="50"/>
      <c r="J39" s="34" t="str">
        <f t="shared" si="0"/>
        <v>เด็กหญิงสุธาสินี  พัดดำ</v>
      </c>
    </row>
    <row r="40" spans="1:10" ht="16.5" customHeight="1">
      <c r="A40" s="35">
        <v>35</v>
      </c>
      <c r="B40" s="17" t="s">
        <v>703</v>
      </c>
      <c r="C40" s="14" t="s">
        <v>3</v>
      </c>
      <c r="D40" s="15" t="s">
        <v>505</v>
      </c>
      <c r="E40" s="16" t="s">
        <v>506</v>
      </c>
      <c r="F40" s="36"/>
      <c r="G40" s="18"/>
      <c r="H40" s="50"/>
      <c r="J40" s="34" t="str">
        <f t="shared" si="0"/>
        <v>เด็กหญิงสุพัตรา  นาคสุข</v>
      </c>
    </row>
    <row r="41" spans="1:10" ht="16.5" customHeight="1">
      <c r="A41" s="35">
        <v>36</v>
      </c>
      <c r="B41" s="17" t="s">
        <v>704</v>
      </c>
      <c r="C41" s="14" t="s">
        <v>3</v>
      </c>
      <c r="D41" s="15" t="s">
        <v>333</v>
      </c>
      <c r="E41" s="16" t="s">
        <v>676</v>
      </c>
      <c r="F41" s="36"/>
      <c r="G41" s="18"/>
      <c r="H41" s="50"/>
      <c r="J41" s="34" t="str">
        <f t="shared" si="0"/>
        <v>เด็กหญิงสุภาพร  ปานบางปูน</v>
      </c>
    </row>
    <row r="42" spans="1:10" ht="16.5" customHeight="1">
      <c r="A42" s="35">
        <v>37</v>
      </c>
      <c r="B42" s="17" t="s">
        <v>705</v>
      </c>
      <c r="C42" s="14" t="s">
        <v>3</v>
      </c>
      <c r="D42" s="15" t="s">
        <v>511</v>
      </c>
      <c r="E42" s="16" t="s">
        <v>512</v>
      </c>
      <c r="F42" s="36"/>
      <c r="G42" s="18"/>
      <c r="H42" s="50"/>
      <c r="J42" s="34" t="str">
        <f t="shared" si="0"/>
        <v>เด็กหญิงสุรีย์มาศ  จิตรแจ้ง</v>
      </c>
    </row>
    <row r="43" spans="1:10" ht="16.5" customHeight="1">
      <c r="A43" s="35">
        <v>38</v>
      </c>
      <c r="B43" s="17" t="s">
        <v>706</v>
      </c>
      <c r="C43" s="14" t="s">
        <v>3</v>
      </c>
      <c r="D43" s="15" t="s">
        <v>503</v>
      </c>
      <c r="E43" s="16" t="s">
        <v>154</v>
      </c>
      <c r="F43" s="36"/>
      <c r="G43" s="18"/>
      <c r="H43" s="50"/>
      <c r="J43" s="34" t="str">
        <f t="shared" si="0"/>
        <v>เด็กหญิงอัจริยา  แพอยู่</v>
      </c>
    </row>
    <row r="44" spans="1:10" ht="16.5" customHeight="1">
      <c r="A44" s="35">
        <v>39</v>
      </c>
      <c r="B44" s="17" t="s">
        <v>1182</v>
      </c>
      <c r="C44" s="14" t="s">
        <v>3</v>
      </c>
      <c r="D44" s="15" t="s">
        <v>1214</v>
      </c>
      <c r="E44" s="16" t="s">
        <v>1215</v>
      </c>
      <c r="F44" s="36"/>
      <c r="G44" s="18"/>
      <c r="H44" s="50"/>
      <c r="J44" s="34" t="str">
        <f t="shared" si="0"/>
        <v>เด็กหญิงพัชพร  ประชาสรรเจริญ</v>
      </c>
    </row>
    <row r="45" spans="1:10" ht="16.5" customHeight="1">
      <c r="A45" s="58">
        <v>40</v>
      </c>
      <c r="B45" s="59" t="s">
        <v>455</v>
      </c>
      <c r="C45" s="60" t="s">
        <v>4</v>
      </c>
      <c r="D45" s="61" t="s">
        <v>25</v>
      </c>
      <c r="E45" s="62" t="s">
        <v>106</v>
      </c>
      <c r="F45" s="103" t="s">
        <v>858</v>
      </c>
      <c r="G45" s="104"/>
      <c r="H45" s="105"/>
      <c r="J45" s="34" t="str">
        <f t="shared" si="0"/>
        <v>เด็กชายจักรพันธ์  คงคาร้อง</v>
      </c>
    </row>
  </sheetData>
  <mergeCells count="4">
    <mergeCell ref="B1:G1"/>
    <mergeCell ref="B2:G2"/>
    <mergeCell ref="C5:E5"/>
    <mergeCell ref="F45:H45"/>
  </mergeCells>
  <pageMargins left="0.59055118110236227" right="0.19685039370078741" top="0.39370078740157483" bottom="0.11811023622047245" header="3.937007874015748E-2" footer="3.937007874015748E-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18</vt:i4>
      </vt:variant>
    </vt:vector>
  </HeadingPairs>
  <TitlesOfParts>
    <vt:vector size="18" baseType="lpstr">
      <vt:lpstr>11-63</vt:lpstr>
      <vt:lpstr>12-63</vt:lpstr>
      <vt:lpstr>13-63</vt:lpstr>
      <vt:lpstr>14-63</vt:lpstr>
      <vt:lpstr>21-63</vt:lpstr>
      <vt:lpstr>22-63</vt:lpstr>
      <vt:lpstr>23-63</vt:lpstr>
      <vt:lpstr>24-63</vt:lpstr>
      <vt:lpstr>31-63</vt:lpstr>
      <vt:lpstr>32-63</vt:lpstr>
      <vt:lpstr>33-63</vt:lpstr>
      <vt:lpstr>34-63</vt:lpstr>
      <vt:lpstr>41-63</vt:lpstr>
      <vt:lpstr>42-63</vt:lpstr>
      <vt:lpstr>51-63</vt:lpstr>
      <vt:lpstr>52-63</vt:lpstr>
      <vt:lpstr>61-63</vt:lpstr>
      <vt:lpstr>62-63</vt:lpstr>
    </vt:vector>
  </TitlesOfParts>
  <Company>ADV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chr</cp:lastModifiedBy>
  <cp:lastPrinted>2020-07-30T05:56:35Z</cp:lastPrinted>
  <dcterms:created xsi:type="dcterms:W3CDTF">2011-02-23T03:54:29Z</dcterms:created>
  <dcterms:modified xsi:type="dcterms:W3CDTF">2020-08-26T05:25:04Z</dcterms:modified>
</cp:coreProperties>
</file>